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730" windowHeight="11385" tabRatio="603"/>
  </bookViews>
  <sheets>
    <sheet name="AAP-DGOS 2021" sheetId="1" r:id="rId1"/>
    <sheet name="Modalités " sheetId="7" r:id="rId2"/>
    <sheet name="Métiers recherche clinique" sheetId="3" r:id="rId3"/>
    <sheet name="FAQ" sheetId="6" r:id="rId4"/>
    <sheet name="RappelData" sheetId="5" state="hidden" r:id="rId5"/>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2021'!$A$1:$E$135</definedName>
    <definedName name="_xlnm.Print_Area" localSheetId="2">'Métiers recherche clinique'!$A$1:$P$72</definedName>
    <definedName name="_xlnm.Print_Area" localSheetId="4">RappelData!$A$1:$B$7</definedName>
  </definedNames>
  <calcPr calcId="145621"/>
</workbook>
</file>

<file path=xl/calcChain.xml><?xml version="1.0" encoding="utf-8"?>
<calcChain xmlns="http://schemas.openxmlformats.org/spreadsheetml/2006/main">
  <c r="B7" i="5" l="1"/>
  <c r="E63" i="1" l="1"/>
  <c r="F63" i="1" s="1"/>
  <c r="B8" i="5" l="1"/>
  <c r="E130" i="1" l="1"/>
  <c r="D129" i="1"/>
  <c r="B134" i="1" l="1"/>
  <c r="B5" i="5"/>
  <c r="B6" i="5" l="1"/>
  <c r="B3" i="5" l="1"/>
  <c r="B2" i="5"/>
  <c r="B1" i="5"/>
  <c r="E61" i="1"/>
  <c r="E83" i="1"/>
  <c r="E64" i="1"/>
  <c r="E49" i="1"/>
  <c r="C54" i="1"/>
  <c r="C39" i="1"/>
  <c r="E45" i="1"/>
  <c r="E46" i="1"/>
  <c r="E48" i="1"/>
  <c r="E50" i="1"/>
  <c r="E87" i="1"/>
  <c r="E53" i="1"/>
  <c r="E52" i="1"/>
  <c r="E44" i="1"/>
  <c r="E60" i="1"/>
  <c r="E62"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E54" i="1"/>
  <c r="C55" i="1"/>
  <c r="B99" i="1" s="1"/>
  <c r="B101" i="1" s="1"/>
  <c r="E55" i="1" l="1"/>
  <c r="B92" i="1" l="1"/>
  <c r="B94" i="1"/>
  <c r="B96" i="1" l="1"/>
  <c r="B104" i="1" l="1"/>
  <c r="B107" i="1"/>
  <c r="B133" i="1"/>
  <c r="B135" i="1" s="1"/>
  <c r="B4" i="5"/>
</calcChain>
</file>

<file path=xl/comments1.xml><?xml version="1.0" encoding="utf-8"?>
<comments xmlns="http://schemas.openxmlformats.org/spreadsheetml/2006/main">
  <authors>
    <author>Auteur</author>
  </authors>
  <commentList>
    <comment ref="A1" author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text>
        <r>
          <rPr>
            <sz val="11"/>
            <color indexed="81"/>
            <rFont val="Tahoma"/>
            <family val="2"/>
          </rPr>
          <t xml:space="preserve">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text>
        <r>
          <rPr>
            <sz val="11"/>
            <color indexed="81"/>
            <rFont val="Tahoma"/>
            <family val="2"/>
          </rPr>
          <t>Le mois.personne correspond à 1/12 d'ETP annuel.
Le mois.personne est l'unité de base : il n'est donc pas possible de diviser le mois en semaines ou en jours</t>
        </r>
      </text>
    </comment>
    <comment ref="D40" author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7"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text>
        <r>
          <rPr>
            <sz val="11"/>
            <color indexed="81"/>
            <rFont val="Tahoma"/>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de la liste complémentaire sont disponibles sur le site internet du Ministère : https://solidarites-sante.gouv.fr/systeme-de-sante-et-medico-social/recherche-et-innovation/rihn </t>
        </r>
        <r>
          <rPr>
            <sz val="9"/>
            <color indexed="81"/>
            <rFont val="Tahoma"/>
            <family val="2"/>
          </rPr>
          <t xml:space="preserve">
</t>
        </r>
      </text>
    </comment>
    <comment ref="B72" author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1"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3" author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10% des dépenses de personnel éligibles. 
Ce taux de 10%, qui est un maximum, peut être diminué par les établissements gestionnaires des fonds.</t>
        </r>
        <r>
          <rPr>
            <sz val="9"/>
            <color indexed="81"/>
            <rFont val="Tahoma"/>
            <family val="2"/>
          </rPr>
          <t xml:space="preserve">
</t>
        </r>
      </text>
    </comment>
    <comment ref="C113"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3" author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<sst xmlns="http://schemas.openxmlformats.org/spreadsheetml/2006/main" count="209" uniqueCount="165">
  <si>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</si>
  <si>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</si>
  <si>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</si>
  <si>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</si>
  <si>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</si>
  <si>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</si>
  <si>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</si>
  <si>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</si>
  <si>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</si>
  <si>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t>Quantité nécessaire sur le durée du projet</t>
  </si>
  <si>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</si>
  <si>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</si>
  <si>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</si>
  <si>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</si>
  <si>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</si>
  <si>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</si>
  <si>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</si>
  <si>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</si>
  <si>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</si>
  <si>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</si>
  <si>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</si>
  <si>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</si>
  <si>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</si>
  <si>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</si>
  <si>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</si>
  <si>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</si>
  <si>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</si>
  <si>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</si>
  <si>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</si>
  <si>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</si>
  <si>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</si>
  <si>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</si>
  <si>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</si>
  <si>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</si>
  <si>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</si>
  <si>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</si>
  <si>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</si>
  <si>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</si>
  <si>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</si>
  <si>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</si>
  <si>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</si>
  <si>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</si>
  <si>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</si>
  <si>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</si>
  <si>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</si>
  <si>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</si>
  <si>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t xml:space="preserve">Correspondant administratif chargé du suivi du projet au sein de l'établissement de santé gestionnaire du financement DGOS (obligatoire)
</t>
    </r>
    <r>
      <rPr>
        <b/>
        <sz val="11"/>
        <rFont val="Calibri"/>
        <family val="2"/>
      </rPr>
      <t>(nom-prénom-email-téléphone)</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</si>
  <si>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</si>
  <si>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</si>
  <si>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</si>
  <si>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</si>
  <si>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</si>
  <si>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</si>
  <si>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</si>
  <si>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</si>
  <si>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</si>
  <si>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</si>
  <si>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</si>
  <si>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</si>
  <si>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</si>
  <si>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</si>
  <si>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</si>
  <si>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</si>
  <si>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</si>
  <si>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</si>
  <si>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</si>
  <si>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</si>
  <si>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</si>
  <si>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</si>
  <si>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</si>
  <si>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</si>
  <si>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</si>
  <si>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</si>
  <si>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</si>
  <si>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</si>
  <si>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</si>
  <si>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</si>
  <si>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</si>
  <si>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</si>
  <si>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</si>
  <si>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</si>
  <si>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</si>
  <si>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</si>
  <si>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</si>
  <si>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</si>
  <si>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</si>
  <si>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</si>
  <si>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</si>
  <si>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</si>
  <si>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</si>
  <si>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</si>
  <si>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</si>
  <si>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</si>
  <si>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</si>
  <si>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</si>
  <si>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</si>
  <si>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</si>
  <si>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</si>
  <si>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</si>
  <si>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</si>
  <si>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</si>
  <si>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</si>
  <si>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</si>
  <si>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</si>
  <si>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</si>
  <si>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</si>
  <si>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</si>
  <si>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</si>
  <si>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</si>
  <si>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</si>
  <si>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</si>
  <si>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</si>
  <si>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</si>
  <si>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</si>
  <si>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</si>
  <si>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</si>
  <si>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</si>
  <si>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</si>
  <si>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</si>
  <si>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</si>
  <si>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</si>
  <si>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r>
      <t>1-</t>
    </r>
    <r>
      <rPr>
        <b/>
        <sz val="7"/>
        <color theme="1"/>
        <rFont val="Times New Roman"/>
        <family val="1"/>
      </rPr>
      <t xml:space="preserve">      </t>
    </r>
    <r>
      <rPr>
        <b/>
        <sz val="12"/>
        <color theme="1"/>
        <rFont val="Calibri"/>
        <family val="2"/>
      </rPr>
      <t>Les frais de promotion hors PV et Monitoring ne sont pas éligibles pour cet AO</t>
    </r>
  </si>
  <si>
    <r>
      <t>2-</t>
    </r>
    <r>
      <rPr>
        <b/>
        <sz val="7"/>
        <color theme="1"/>
        <rFont val="Times New Roman"/>
        <family val="1"/>
      </rPr>
      <t xml:space="preserve">      </t>
    </r>
    <r>
      <rPr>
        <b/>
        <sz val="12"/>
        <color theme="1"/>
        <rFont val="Calibri"/>
        <family val="2"/>
      </rPr>
      <t>Les frais de monitoring et de pharmacovigilance sont éligibles</t>
    </r>
  </si>
  <si>
    <r>
      <t>3-</t>
    </r>
    <r>
      <rPr>
        <b/>
        <sz val="7"/>
        <color theme="1"/>
        <rFont val="Times New Roman"/>
        <family val="1"/>
      </rPr>
      <t xml:space="preserve">      </t>
    </r>
    <r>
      <rPr>
        <b/>
        <sz val="12"/>
        <color theme="1"/>
        <rFont val="Calibri"/>
        <family val="2"/>
      </rPr>
      <t>Les frais de gestion ne doivent pas être ajoutés, ils sont calculés automatiquement</t>
    </r>
  </si>
  <si>
    <r>
      <t>4-</t>
    </r>
    <r>
      <rPr>
        <b/>
        <sz val="7"/>
        <color theme="1"/>
        <rFont val="Times New Roman"/>
        <family val="1"/>
      </rPr>
      <t xml:space="preserve">      </t>
    </r>
    <r>
      <rPr>
        <b/>
        <sz val="12"/>
        <color theme="1"/>
        <rFont val="Calibri"/>
        <family val="2"/>
      </rPr>
      <t xml:space="preserve">Les dépenses d'investissement donnant lieu à amortissement ne sont pas éligibles </t>
    </r>
  </si>
  <si>
    <r>
      <t>5-</t>
    </r>
    <r>
      <rPr>
        <b/>
        <sz val="7"/>
        <color theme="1"/>
        <rFont val="Times New Roman"/>
        <family val="1"/>
      </rPr>
      <t xml:space="preserve">      </t>
    </r>
    <r>
      <rPr>
        <b/>
        <sz val="12"/>
        <color theme="1"/>
        <rFont val="Calibri"/>
        <family val="2"/>
      </rPr>
      <t>Les équipements loués ou acquis en crédit-bail sont éligibles, il convient de le préciser.</t>
    </r>
  </si>
  <si>
    <r>
      <t>6-</t>
    </r>
    <r>
      <rPr>
        <b/>
        <sz val="7"/>
        <color theme="1"/>
        <rFont val="Times New Roman"/>
        <family val="1"/>
      </rPr>
      <t xml:space="preserve">      </t>
    </r>
    <r>
      <rPr>
        <b/>
        <sz val="12"/>
        <color theme="1"/>
        <rFont val="Calibri"/>
        <family val="2"/>
      </rPr>
      <t xml:space="preserve">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 </t>
    </r>
  </si>
  <si>
    <r>
      <t>§</t>
    </r>
    <r>
      <rPr>
        <b/>
        <sz val="7"/>
        <color theme="1"/>
        <rFont val="Times New Roman"/>
        <family val="1"/>
      </rPr>
      <t xml:space="preserve">  </t>
    </r>
    <r>
      <rPr>
        <b/>
        <sz val="12"/>
        <color theme="1"/>
        <rFont val="Calibri"/>
        <family val="2"/>
      </rPr>
      <t xml:space="preserve">le reversement des crédits est motivé dans le dossier complet soumis à l’appel à projets </t>
    </r>
  </si>
  <si>
    <r>
      <t>§</t>
    </r>
    <r>
      <rPr>
        <b/>
        <sz val="7"/>
        <color theme="1"/>
        <rFont val="Times New Roman"/>
        <family val="1"/>
      </rPr>
      <t xml:space="preserve">  </t>
    </r>
    <r>
      <rPr>
        <b/>
        <sz val="12"/>
        <color theme="1"/>
        <rFont val="Calibri"/>
        <family val="2"/>
      </rPr>
      <t>les tâches faisant l'objet de la prestation sont précisément décrites dans le dossier complet soumis à l'appel à projets, notamment dans la grille budgétaire</t>
    </r>
  </si>
  <si>
    <r>
      <t>§</t>
    </r>
    <r>
      <rPr>
        <b/>
        <sz val="7"/>
        <color theme="1"/>
        <rFont val="Times New Roman"/>
        <family val="1"/>
      </rPr>
      <t xml:space="preserve">  </t>
    </r>
    <r>
      <rPr>
        <b/>
        <sz val="12"/>
        <color theme="1"/>
        <rFont val="Calibri"/>
        <family val="2"/>
      </rPr>
      <t>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r>
  </si>
  <si>
    <t>v1-0-Août-2021</t>
  </si>
  <si>
    <t>Numéro du dossier (reSPIR_GIRCIMED-ES) :</t>
  </si>
  <si>
    <t>Appel à projets interrégional de recherche en soins primaires – ReSP-Ir 2021- Grille budgétaire</t>
  </si>
  <si>
    <r>
      <rPr>
        <b/>
        <u/>
        <sz val="11"/>
        <rFont val="Calibri"/>
        <family val="2"/>
      </rPr>
      <t xml:space="preserve">TITRE I </t>
    </r>
    <r>
      <rPr>
        <b/>
        <sz val="11"/>
        <rFont val="Calibri"/>
        <family val="2"/>
      </rPr>
      <t>: 
Dépenses de personnels affectés à la réalisation du projet</t>
    </r>
  </si>
  <si>
    <r>
      <rPr>
        <b/>
        <u val="double"/>
        <sz val="11"/>
        <rFont val="Calibri"/>
        <family val="2"/>
      </rPr>
      <t>A DETAILLER</t>
    </r>
    <r>
      <rPr>
        <b/>
        <sz val="11"/>
        <rFont val="Calibri"/>
        <family val="2"/>
      </rPr>
      <t xml:space="preserve"> :
- par catégorie de personnels
- à hauteur de leur implication dans le projet</t>
    </r>
  </si>
  <si>
    <r>
      <t xml:space="preserve">Pour les personnels à statut hospitalo-universitaire, </t>
    </r>
    <r>
      <rPr>
        <b/>
        <u/>
        <sz val="11"/>
        <color indexed="12"/>
        <rFont val="Calibri"/>
        <family val="2"/>
      </rPr>
      <t>seule</t>
    </r>
    <r>
      <rPr>
        <b/>
        <sz val="11"/>
        <color indexed="12"/>
        <rFont val="Calibri"/>
        <family val="2"/>
      </rPr>
      <t xml:space="preserve"> la partie hospitalière est éligible sans limite de pourcentage
Aucun pourcentage minimum d'implication du coordinateur n'est demandé</t>
    </r>
  </si>
  <si>
    <r>
      <rPr>
        <b/>
        <u/>
        <sz val="11"/>
        <rFont val="Calibri"/>
        <family val="2"/>
      </rPr>
      <t xml:space="preserve">TITRE II </t>
    </r>
    <r>
      <rPr>
        <b/>
        <sz val="11"/>
        <rFont val="Calibri"/>
        <family val="2"/>
      </rPr>
      <t>: 
Dépenses à caractère médical pour la réalisation du projet</t>
    </r>
  </si>
  <si>
    <r>
      <rPr>
        <b/>
        <u val="double"/>
        <sz val="11"/>
        <rFont val="Calibri"/>
        <family val="2"/>
      </rPr>
      <t>A DETAILLER</t>
    </r>
    <r>
      <rPr>
        <b/>
        <sz val="11"/>
        <rFont val="Calibri"/>
        <family val="2"/>
      </rPr>
      <t xml:space="preserve"> :
Les coûts doivent être compris TTC et s'appuyer sur des devis si besoin
</t>
    </r>
    <r>
      <rPr>
        <b/>
        <u/>
        <sz val="11"/>
        <rFont val="Calibri"/>
        <family val="2"/>
      </rPr>
      <t>La DGOS ne finance pas les dépenses d'investissement donnant lieu à amortissement</t>
    </r>
    <r>
      <rPr>
        <b/>
        <sz val="11"/>
        <rFont val="Calibri"/>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</si>
  <si>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t xml:space="preserve">Surcoûts de pharmacie </t>
    </r>
    <r>
      <rPr>
        <sz val="11"/>
        <rFont val="Calibri"/>
        <family val="2"/>
      </rPr>
      <t>pour les besoins du projet</t>
    </r>
  </si>
  <si>
    <r>
      <rPr>
        <b/>
        <sz val="11"/>
        <rFont val="Calibri"/>
        <family val="2"/>
      </rPr>
      <t xml:space="preserve">Surcoûts liés spécifiquement aux actes médicaux et/ou para médicaux </t>
    </r>
    <r>
      <rPr>
        <sz val="11"/>
        <rFont val="Calibri"/>
        <family val="2"/>
      </rPr>
      <t>pour les besoins du projet</t>
    </r>
  </si>
  <si>
    <r>
      <rPr>
        <b/>
        <sz val="11"/>
        <rFont val="Calibri"/>
        <family val="2"/>
      </rPr>
      <t xml:space="preserve">Surcoûts liés spécifiquement aux séjours </t>
    </r>
    <r>
      <rPr>
        <sz val="11"/>
        <rFont val="Calibri"/>
        <family val="2"/>
      </rPr>
      <t>pour les besoins du projet</t>
    </r>
  </si>
  <si>
    <r>
      <t xml:space="preserve">Surcoûts d'imagerie et d'explorations  fonctionnelles </t>
    </r>
    <r>
      <rPr>
        <sz val="11"/>
        <rFont val="Calibri"/>
        <family val="2"/>
      </rPr>
      <t>pour les besoins du projet</t>
    </r>
  </si>
  <si>
    <r>
      <t xml:space="preserve">Surcoûts de biologie et/ou d'anatomo cytopathologie </t>
    </r>
    <r>
      <rPr>
        <sz val="11"/>
        <rFont val="Calibri"/>
        <family val="2"/>
      </rPr>
      <t>pour les besoins du projet</t>
    </r>
  </si>
  <si>
    <r>
      <rPr>
        <b/>
        <sz val="11"/>
        <rFont val="Calibri"/>
        <family val="2"/>
      </rPr>
      <t>Surcoûts liés à la mise  à disposition (rétrocession) de ressources biologiques d'origine humaine</t>
    </r>
    <r>
      <rPr>
        <sz val="11"/>
        <rFont val="Calibri"/>
        <family val="2"/>
      </rPr>
      <t xml:space="preserve"> pour les besoins du projet</t>
    </r>
  </si>
  <si>
    <r>
      <t xml:space="preserve">Surcoûts de petit matériel médical </t>
    </r>
    <r>
      <rPr>
        <sz val="11"/>
        <rFont val="Calibri"/>
        <family val="2"/>
      </rPr>
      <t>pour les besoins du projet</t>
    </r>
  </si>
  <si>
    <r>
      <t xml:space="preserve">Surcoûts d'équipement  biomédical </t>
    </r>
    <r>
      <rPr>
        <sz val="11"/>
        <rFont val="Calibri"/>
        <family val="2"/>
      </rPr>
      <t>pour les besoins du projet</t>
    </r>
  </si>
  <si>
    <r>
      <rPr>
        <b/>
        <sz val="11"/>
        <rFont val="Calibri"/>
        <family val="2"/>
      </rPr>
      <t>Surcoûts liés à la sous-traitance à caractère médical</t>
    </r>
    <r>
      <rPr>
        <sz val="11"/>
        <rFont val="Calibri"/>
        <family val="2"/>
      </rPr>
      <t xml:space="preserve"> pour les besoins du projet</t>
    </r>
  </si>
  <si>
    <r>
      <t xml:space="preserve">Surcoûts liés à la maintenance à caractère médical/biomédical </t>
    </r>
    <r>
      <rPr>
        <sz val="11"/>
        <rFont val="Calibri"/>
        <family val="2"/>
      </rPr>
      <t>pour les besoins du projet</t>
    </r>
  </si>
  <si>
    <r>
      <rPr>
        <b/>
        <u/>
        <sz val="11"/>
        <rFont val="Calibri"/>
        <family val="2"/>
      </rPr>
      <t xml:space="preserve">TITRE III </t>
    </r>
    <r>
      <rPr>
        <b/>
        <sz val="11"/>
        <rFont val="Calibri"/>
        <family val="2"/>
      </rPr>
      <t>: 
Dépenses à caractère hôtelier et général pour la réalisation du projet</t>
    </r>
  </si>
  <si>
    <r>
      <rPr>
        <b/>
        <u val="double"/>
        <sz val="11"/>
        <rFont val="Calibri"/>
        <family val="2"/>
      </rPr>
      <t>A DETAILLER</t>
    </r>
    <r>
      <rPr>
        <b/>
        <sz val="11"/>
        <rFont val="Calibri"/>
        <family val="2"/>
      </rPr>
      <t xml:space="preserve"> :
Les coûts doivent être compris TTC et s'appuyer sur des devis si besoin
</t>
    </r>
    <r>
      <rPr>
        <b/>
        <u/>
        <sz val="11"/>
        <rFont val="Calibri"/>
        <family val="2"/>
      </rPr>
      <t xml:space="preserve">La DGOS ne finance pas les dépenses d'investissement donnant lieu à amortissement
</t>
    </r>
    <r>
      <rPr>
        <b/>
        <sz val="11"/>
        <rFont val="Calibri"/>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</si>
  <si>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r>
      <rPr>
        <b/>
        <sz val="11"/>
        <rFont val="Calibri"/>
        <family val="2"/>
      </rPr>
      <t>Surcoûts d'informatique</t>
    </r>
    <r>
      <rPr>
        <sz val="11"/>
        <rFont val="Calibri"/>
        <family val="2"/>
      </rPr>
      <t xml:space="preserve"> pour les besoins du projet</t>
    </r>
  </si>
  <si>
    <r>
      <rPr>
        <b/>
        <sz val="11"/>
        <rFont val="Calibri"/>
        <family val="2"/>
      </rPr>
      <t>Surcoûts Crédit-bail</t>
    </r>
    <r>
      <rPr>
        <sz val="11"/>
        <rFont val="Calibri"/>
        <family val="2"/>
      </rPr>
      <t xml:space="preserve"> : pour les besoins du projet</t>
    </r>
  </si>
  <si>
    <r>
      <t xml:space="preserve">Surcoûts liés aux fournitures de bureau et papeterie, </t>
    </r>
    <r>
      <rPr>
        <sz val="11"/>
        <rFont val="Calibri"/>
        <family val="2"/>
      </rPr>
      <t>pour les besoins du projet</t>
    </r>
  </si>
  <si>
    <r>
      <t xml:space="preserve">Surcoûts liés aux frais de documentation, </t>
    </r>
    <r>
      <rPr>
        <sz val="11"/>
        <rFont val="Calibri"/>
        <family val="2"/>
      </rPr>
      <t>pour les besoins du projet</t>
    </r>
  </si>
  <si>
    <r>
      <t xml:space="preserve">Surcoûts liés aux frais d'affranchissement, </t>
    </r>
    <r>
      <rPr>
        <sz val="11"/>
        <rFont val="Calibri"/>
        <family val="2"/>
      </rPr>
      <t>pour les besoins du projet</t>
    </r>
  </si>
  <si>
    <r>
      <t xml:space="preserve">Surcoûts liés aux frais de missions, </t>
    </r>
    <r>
      <rPr>
        <sz val="11"/>
        <rFont val="Calibri"/>
        <family val="2"/>
      </rPr>
      <t>pour les besoins du projet</t>
    </r>
  </si>
  <si>
    <r>
      <t xml:space="preserve">Surcoûts liés aux frais d'impression, de publication, </t>
    </r>
    <r>
      <rPr>
        <sz val="11"/>
        <rFont val="Calibri"/>
        <family val="2"/>
      </rPr>
      <t>pour les besoins du projet</t>
    </r>
  </si>
  <si>
    <r>
      <t xml:space="preserve">Surcoûts  de sous-traitance </t>
    </r>
    <r>
      <rPr>
        <sz val="11"/>
        <rFont val="Calibri"/>
        <family val="2"/>
      </rPr>
      <t>pour les besoins du projet</t>
    </r>
  </si>
  <si>
    <r>
      <t>Surcoûts liés aux transports d'échantillons biologiques</t>
    </r>
    <r>
      <rPr>
        <sz val="11"/>
        <rFont val="Calibri"/>
        <family val="2"/>
      </rPr>
      <t>, pour les besoins du projet</t>
    </r>
  </si>
  <si>
    <r>
      <t>Surcoûts liés à la location de matériels non médicaux,</t>
    </r>
    <r>
      <rPr>
        <sz val="11"/>
        <rFont val="Calibri"/>
        <family val="2"/>
      </rPr>
      <t xml:space="preserve"> pour les besoins du projet</t>
    </r>
  </si>
  <si>
    <r>
      <t>Surcoûts de maintenance et réparation,</t>
    </r>
    <r>
      <rPr>
        <sz val="11"/>
        <rFont val="Calibri"/>
        <family val="2"/>
      </rPr>
      <t xml:space="preserve"> pour les besoins du projet</t>
    </r>
  </si>
  <si>
    <r>
      <t xml:space="preserve">Surcoûts liés aux frais d'archivage </t>
    </r>
    <r>
      <rPr>
        <sz val="11"/>
        <rFont val="Calibri"/>
        <family val="2"/>
      </rPr>
      <t>pour les besoins du projet</t>
    </r>
  </si>
  <si>
    <r>
      <t xml:space="preserve">RAPPELS DES MONTANTS TOTAUX DEMANDÉS À LA DGOS, N'INCLUANT PAS LES DÉPENSES COUVERTES PAR UN COFINANCEMENT OBTENU
</t>
    </r>
    <r>
      <rPr>
        <sz val="11"/>
        <rFont val="Calibri"/>
        <family val="2"/>
      </rPr>
      <t>(ces dernières sont à renseigner à partir de la ligne 112 - sauf si insertion de ligne)</t>
    </r>
  </si>
  <si>
    <r>
      <t>AUTRE(S) RECETTES  ASSURANT ÉVENTUELLEMENT LE CO-FINANCEMENT DU PROJET :</t>
    </r>
    <r>
      <rPr>
        <sz val="11"/>
        <color theme="1"/>
        <rFont val="Calibri"/>
        <family val="2"/>
      </rPr>
      <t xml:space="preserve">
préciser le(s) financeur(s), l'affectation sur le projet et le montant obtenu ou en attente d'obtention</t>
    </r>
  </si>
  <si>
    <t>Un détail précis justifiant chacune des dépenses est obligatoire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</si>
</sst>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42" x14ac:knownFonts="1">
    <font>
      <sz val="11"/>
      <color theme="1"/>
      <name val="Calibri"/>
      <family val="2"/>
      <scheme val="minor"/>
    </font>
    <font>
      <sz val="8"/>
      <color indexed="81"/>
      <name val="Tahoma"/>
      <family val="2"/>
    </font>
    <font>
      <b/>
      <sz val="8"/>
      <color indexed="81"/>
      <name val="Tahoma"/>
      <family val="2"/>
    </font>
    <font>
      <b/>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81"/>
      <name val="Tahoma"/>
      <family val="2"/>
    </font>
    <font>
      <b/>
      <sz val="20"/>
      <color indexed="8"/>
      <name val="Calibri"/>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2"/>
      <color theme="1"/>
      <name val="Calibri"/>
      <family val="2"/>
    </font>
    <font>
      <b/>
      <sz val="7"/>
      <color theme="1"/>
      <name val="Times New Roman"/>
      <family val="1"/>
    </font>
    <font>
      <b/>
      <sz val="12"/>
      <color theme="1"/>
      <name val="Wingdings"/>
      <charset val="2"/>
    </font>
    <font>
      <sz val="11"/>
      <color theme="1"/>
      <name val="Calibri"/>
      <family val="2"/>
    </font>
    <font>
      <b/>
      <u/>
      <sz val="11"/>
      <color rgb="FFFF0000"/>
      <name val="Calibri"/>
      <family val="2"/>
    </font>
    <font>
      <b/>
      <sz val="11"/>
      <color theme="1"/>
      <name val="Calibri"/>
      <family val="2"/>
    </font>
    <font>
      <b/>
      <u/>
      <sz val="20"/>
      <color theme="1"/>
      <name val="Calibri"/>
      <family val="2"/>
    </font>
    <font>
      <b/>
      <sz val="14"/>
      <name val="Calibri"/>
      <family val="2"/>
    </font>
    <font>
      <b/>
      <u/>
      <sz val="20"/>
      <color rgb="FFFF0000"/>
      <name val="Calibri"/>
      <family val="2"/>
    </font>
    <font>
      <b/>
      <sz val="18"/>
      <color theme="1"/>
      <name val="Calibri"/>
      <family val="2"/>
    </font>
    <font>
      <sz val="11"/>
      <name val="Calibri"/>
      <family val="2"/>
    </font>
    <font>
      <b/>
      <u/>
      <sz val="11"/>
      <name val="Calibri"/>
      <family val="2"/>
    </font>
    <font>
      <b/>
      <u val="double"/>
      <sz val="11"/>
      <name val="Calibri"/>
      <family val="2"/>
    </font>
    <font>
      <b/>
      <sz val="9"/>
      <name val="Calibri"/>
      <family val="2"/>
    </font>
    <font>
      <b/>
      <sz val="11"/>
      <color indexed="12"/>
      <name val="Calibri"/>
      <family val="2"/>
    </font>
    <font>
      <b/>
      <u/>
      <sz val="11"/>
      <color indexed="12"/>
      <name val="Calibri"/>
      <family val="2"/>
    </font>
    <font>
      <b/>
      <sz val="14"/>
      <color indexed="12"/>
      <name val="Calibri"/>
      <family val="2"/>
    </font>
    <font>
      <i/>
      <sz val="11"/>
      <name val="Calibri"/>
      <family val="2"/>
    </font>
    <font>
      <b/>
      <sz val="16"/>
      <name val="Calibri"/>
      <family val="2"/>
    </font>
    <font>
      <b/>
      <sz val="10"/>
      <name val="Calibri"/>
      <family val="2"/>
    </font>
    <font>
      <b/>
      <sz val="10"/>
      <color theme="1"/>
      <name val="Calibri"/>
      <family val="2"/>
    </font>
  </fonts>
  <fills count="14">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24">
    <xf numFmtId="0" fontId="0" fillId="0" borderId="0" xfId="0"/>
    <xf numFmtId="0" fontId="0" fillId="0" borderId="0" xfId="0" applyAlignment="1">
      <alignment vertical="center"/>
    </xf>
    <xf numFmtId="0" fontId="0" fillId="0" borderId="0" xfId="0" applyAlignment="1"/>
    <xf numFmtId="0" fontId="13"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18" fillId="0" borderId="3" xfId="0" applyNumberFormat="1" applyFont="1" applyBorder="1" applyAlignment="1">
      <alignment horizontal="center" vertical="center" wrapText="1"/>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0" fillId="0" borderId="3" xfId="0" applyFont="1" applyFill="1" applyBorder="1" applyAlignment="1">
      <alignment vertical="top" wrapText="1"/>
    </xf>
    <xf numFmtId="0" fontId="20" fillId="0" borderId="3" xfId="0" applyFont="1" applyFill="1" applyBorder="1" applyAlignment="1">
      <alignment wrapText="1"/>
    </xf>
    <xf numFmtId="0" fontId="20" fillId="0" borderId="4" xfId="0" applyFont="1" applyFill="1" applyBorder="1" applyAlignment="1">
      <alignment wrapText="1"/>
    </xf>
    <xf numFmtId="0" fontId="20" fillId="0" borderId="2" xfId="0" applyFont="1" applyFill="1" applyBorder="1" applyAlignment="1">
      <alignment wrapText="1"/>
    </xf>
    <xf numFmtId="0" fontId="20" fillId="0" borderId="2" xfId="0" applyFont="1" applyFill="1" applyBorder="1" applyAlignment="1">
      <alignment vertical="top"/>
    </xf>
    <xf numFmtId="0" fontId="20" fillId="0" borderId="2" xfId="0" applyFont="1" applyFill="1" applyBorder="1"/>
    <xf numFmtId="0" fontId="20" fillId="0" borderId="13" xfId="0" applyFont="1" applyFill="1" applyBorder="1"/>
    <xf numFmtId="0" fontId="20" fillId="0" borderId="9" xfId="0" applyFont="1" applyFill="1" applyBorder="1" applyAlignment="1">
      <alignment wrapText="1"/>
    </xf>
    <xf numFmtId="0" fontId="20" fillId="0" borderId="1" xfId="0" applyFont="1" applyFill="1" applyBorder="1" applyAlignment="1">
      <alignment wrapText="1"/>
    </xf>
    <xf numFmtId="0" fontId="20" fillId="0" borderId="1" xfId="0" applyFont="1" applyFill="1" applyBorder="1" applyAlignment="1">
      <alignment vertical="top"/>
    </xf>
    <xf numFmtId="0" fontId="20" fillId="0" borderId="1" xfId="0" applyFont="1" applyFill="1" applyBorder="1"/>
    <xf numFmtId="0" fontId="20" fillId="0" borderId="28" xfId="0" applyFont="1" applyFill="1" applyBorder="1"/>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0" fillId="0" borderId="10" xfId="0" applyFont="1" applyFill="1" applyBorder="1" applyAlignment="1">
      <alignment vertical="top" wrapText="1"/>
    </xf>
    <xf numFmtId="0" fontId="20" fillId="0" borderId="7" xfId="0" applyFont="1" applyFill="1" applyBorder="1" applyAlignment="1">
      <alignment wrapText="1"/>
    </xf>
    <xf numFmtId="0" fontId="20" fillId="0" borderId="8" xfId="0" applyFont="1" applyFill="1" applyBorder="1" applyAlignment="1">
      <alignment wrapText="1"/>
    </xf>
    <xf numFmtId="0" fontId="20" fillId="0" borderId="8" xfId="0" applyFont="1" applyFill="1" applyBorder="1" applyAlignment="1">
      <alignment vertical="top"/>
    </xf>
    <xf numFmtId="0" fontId="20" fillId="0" borderId="8" xfId="0" applyFont="1" applyFill="1" applyBorder="1"/>
    <xf numFmtId="0" fontId="20" fillId="0" borderId="27" xfId="0" applyFont="1" applyFill="1" applyBorder="1"/>
    <xf numFmtId="0" fontId="20" fillId="0" borderId="0" xfId="0" applyFont="1"/>
    <xf numFmtId="0" fontId="20" fillId="0" borderId="4"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5" xfId="0" applyFont="1" applyFill="1" applyBorder="1" applyAlignment="1">
      <alignment vertical="top" wrapText="1"/>
    </xf>
    <xf numFmtId="0" fontId="20" fillId="0" borderId="28" xfId="0" applyFont="1" applyFill="1" applyBorder="1" applyAlignment="1">
      <alignment vertical="top" wrapText="1"/>
    </xf>
    <xf numFmtId="0" fontId="21" fillId="0" borderId="0" xfId="0" applyFont="1" applyAlignment="1">
      <alignment horizontal="justify" vertical="center"/>
    </xf>
    <xf numFmtId="0" fontId="23" fillId="0" borderId="0" xfId="0" applyFont="1" applyAlignment="1">
      <alignment horizontal="justify" vertical="center"/>
    </xf>
    <xf numFmtId="0" fontId="24" fillId="0" borderId="0" xfId="0" applyFont="1" applyBorder="1"/>
    <xf numFmtId="0" fontId="24" fillId="0" borderId="0" xfId="0" applyFont="1"/>
    <xf numFmtId="0" fontId="25" fillId="0" borderId="0" xfId="0" applyFont="1"/>
    <xf numFmtId="3" fontId="24" fillId="0" borderId="0" xfId="0" applyNumberFormat="1" applyFont="1"/>
    <xf numFmtId="3" fontId="24" fillId="0" borderId="0" xfId="0" applyNumberFormat="1" applyFont="1" applyAlignment="1">
      <alignment wrapText="1"/>
    </xf>
    <xf numFmtId="0" fontId="26" fillId="0" borderId="0" xfId="0" applyFont="1" applyAlignment="1">
      <alignment vertical="center"/>
    </xf>
    <xf numFmtId="0" fontId="24" fillId="13" borderId="11" xfId="0" applyFont="1" applyFill="1" applyBorder="1" applyAlignment="1">
      <alignment horizontal="center"/>
    </xf>
    <xf numFmtId="3" fontId="24" fillId="0" borderId="0" xfId="0" applyNumberFormat="1" applyFont="1" applyAlignment="1">
      <alignment vertical="center"/>
    </xf>
    <xf numFmtId="3" fontId="24" fillId="0" borderId="0" xfId="0" applyNumberFormat="1" applyFont="1" applyAlignment="1">
      <alignment vertical="center" wrapText="1"/>
    </xf>
    <xf numFmtId="0" fontId="27" fillId="0" borderId="0" xfId="0" applyFont="1" applyAlignment="1">
      <alignment vertical="center"/>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Alignment="1">
      <alignment vertical="center" wrapText="1"/>
    </xf>
    <xf numFmtId="0" fontId="24" fillId="0" borderId="18"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6" fillId="0" borderId="11" xfId="0" applyFont="1" applyBorder="1" applyAlignment="1">
      <alignment horizontal="left" vertical="center"/>
    </xf>
    <xf numFmtId="0" fontId="26" fillId="0" borderId="0" xfId="0" applyFont="1" applyBorder="1" applyAlignment="1">
      <alignment horizontal="left" vertical="center"/>
    </xf>
    <xf numFmtId="14" fontId="24" fillId="0" borderId="0" xfId="0" applyNumberFormat="1" applyFont="1" applyBorder="1"/>
    <xf numFmtId="0" fontId="24" fillId="0" borderId="0" xfId="0" applyNumberFormat="1" applyFont="1" applyBorder="1"/>
    <xf numFmtId="0" fontId="5" fillId="0" borderId="0" xfId="0" applyFont="1" applyAlignment="1">
      <alignment horizontal="left"/>
    </xf>
    <xf numFmtId="0" fontId="31" fillId="0" borderId="0" xfId="0"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34" fillId="3" borderId="3" xfId="0" applyNumberFormat="1" applyFont="1" applyFill="1" applyBorder="1" applyAlignment="1">
      <alignment horizontal="center" vertical="center" wrapText="1"/>
    </xf>
    <xf numFmtId="3" fontId="34" fillId="3" borderId="10"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3" fontId="35" fillId="2" borderId="11" xfId="0" applyNumberFormat="1" applyFont="1" applyFill="1" applyBorder="1" applyAlignment="1">
      <alignment horizontal="center" vertical="center" wrapText="1"/>
    </xf>
    <xf numFmtId="3" fontId="35" fillId="2" borderId="1" xfId="0" applyNumberFormat="1" applyFont="1" applyFill="1" applyBorder="1" applyAlignment="1">
      <alignment horizontal="center" vertical="center"/>
    </xf>
    <xf numFmtId="3" fontId="35" fillId="2" borderId="1" xfId="0" applyNumberFormat="1" applyFont="1" applyFill="1" applyBorder="1" applyAlignment="1">
      <alignment horizontal="center" vertical="center" wrapText="1"/>
    </xf>
    <xf numFmtId="3" fontId="31" fillId="0" borderId="5"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wrapText="1"/>
    </xf>
    <xf numFmtId="3" fontId="37" fillId="2" borderId="1" xfId="0" applyNumberFormat="1" applyFont="1" applyFill="1" applyBorder="1" applyAlignment="1">
      <alignment horizontal="center" vertical="center" wrapText="1"/>
    </xf>
    <xf numFmtId="3" fontId="38" fillId="2" borderId="2" xfId="0" applyNumberFormat="1" applyFont="1" applyFill="1" applyBorder="1" applyAlignment="1">
      <alignment horizontal="center" vertical="center"/>
    </xf>
    <xf numFmtId="3" fontId="38" fillId="2" borderId="2" xfId="0" applyNumberFormat="1" applyFont="1" applyFill="1" applyBorder="1" applyAlignment="1">
      <alignment horizontal="center" vertical="center" wrapText="1"/>
    </xf>
    <xf numFmtId="3" fontId="37" fillId="2" borderId="0" xfId="0" applyNumberFormat="1" applyFont="1" applyFill="1" applyBorder="1" applyAlignment="1">
      <alignment horizontal="center" vertical="center" wrapText="1"/>
    </xf>
    <xf numFmtId="0" fontId="24" fillId="3" borderId="8" xfId="0" applyFont="1" applyFill="1" applyBorder="1" applyAlignment="1">
      <alignment vertical="center"/>
    </xf>
    <xf numFmtId="3" fontId="39" fillId="3" borderId="11" xfId="0" applyNumberFormat="1" applyFont="1" applyFill="1" applyBorder="1" applyAlignment="1">
      <alignment horizontal="center" vertical="center"/>
    </xf>
    <xf numFmtId="3" fontId="24" fillId="3" borderId="8" xfId="0" applyNumberFormat="1" applyFont="1" applyFill="1" applyBorder="1" applyAlignment="1">
      <alignment vertical="center" wrapText="1"/>
    </xf>
    <xf numFmtId="3" fontId="34" fillId="3" borderId="5"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3" xfId="0" applyFont="1" applyFill="1" applyBorder="1" applyAlignment="1">
      <alignment horizontal="left" vertical="center" wrapText="1" indent="1"/>
    </xf>
    <xf numFmtId="4" fontId="31" fillId="0" borderId="3" xfId="0" applyNumberFormat="1" applyFont="1" applyFill="1" applyBorder="1" applyAlignment="1">
      <alignment horizontal="center" vertical="center"/>
    </xf>
    <xf numFmtId="0" fontId="31" fillId="0" borderId="3" xfId="0" applyFont="1" applyFill="1" applyBorder="1" applyAlignment="1">
      <alignment horizontal="left" vertical="center" wrapText="1" indent="1"/>
    </xf>
    <xf numFmtId="0" fontId="40" fillId="3" borderId="3" xfId="0" applyFont="1" applyFill="1" applyBorder="1" applyAlignment="1">
      <alignment horizontal="center" vertical="center"/>
    </xf>
    <xf numFmtId="3" fontId="40" fillId="3" borderId="3" xfId="0" applyNumberFormat="1" applyFont="1" applyFill="1" applyBorder="1" applyAlignment="1">
      <alignment horizontal="center" vertical="center"/>
    </xf>
    <xf numFmtId="3" fontId="40" fillId="3" borderId="3" xfId="0" applyNumberFormat="1" applyFont="1" applyFill="1" applyBorder="1" applyAlignment="1">
      <alignment horizontal="center" vertical="center" wrapText="1"/>
    </xf>
    <xf numFmtId="0" fontId="5" fillId="0" borderId="6" xfId="0" applyFont="1" applyFill="1" applyBorder="1" applyAlignment="1">
      <alignment horizontal="left" vertical="center" wrapText="1" indent="1"/>
    </xf>
    <xf numFmtId="3" fontId="5" fillId="0" borderId="6" xfId="0" applyNumberFormat="1" applyFont="1" applyFill="1" applyBorder="1" applyAlignment="1">
      <alignment horizontal="center" vertical="center" wrapText="1"/>
    </xf>
    <xf numFmtId="3" fontId="24" fillId="0" borderId="0" xfId="0" applyNumberFormat="1" applyFont="1" applyAlignment="1">
      <alignment horizontal="center" wrapText="1"/>
    </xf>
    <xf numFmtId="0" fontId="24" fillId="0" borderId="0" xfId="0" applyFont="1" applyFill="1" applyBorder="1"/>
    <xf numFmtId="0" fontId="24" fillId="0" borderId="0" xfId="0" applyFont="1" applyFill="1"/>
    <xf numFmtId="3" fontId="24" fillId="0" borderId="0" xfId="0" applyNumberFormat="1" applyFont="1" applyAlignment="1">
      <alignment horizontal="center" vertical="center"/>
    </xf>
    <xf numFmtId="3" fontId="24" fillId="0" borderId="0" xfId="0" applyNumberFormat="1" applyFont="1" applyAlignment="1">
      <alignment horizontal="center"/>
    </xf>
    <xf numFmtId="0" fontId="5" fillId="3" borderId="33" xfId="0" applyFont="1" applyFill="1" applyBorder="1" applyAlignment="1">
      <alignment horizontal="center" vertical="center" wrapText="1"/>
    </xf>
    <xf numFmtId="3" fontId="40" fillId="3" borderId="16"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10" fontId="40" fillId="0" borderId="16" xfId="0" applyNumberFormat="1" applyFont="1" applyFill="1" applyBorder="1" applyAlignment="1">
      <alignment horizontal="center" vertical="center" wrapText="1"/>
    </xf>
    <xf numFmtId="3" fontId="40" fillId="3" borderId="16" xfId="0" applyNumberFormat="1" applyFont="1" applyFill="1" applyBorder="1" applyAlignment="1">
      <alignment horizontal="center" vertical="center" wrapText="1"/>
    </xf>
    <xf numFmtId="3" fontId="24" fillId="0" borderId="0" xfId="0" applyNumberFormat="1" applyFont="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24" fillId="0" borderId="14" xfId="0" applyFont="1" applyBorder="1" applyAlignment="1"/>
    <xf numFmtId="3" fontId="24" fillId="0" borderId="34" xfId="0" applyNumberFormat="1" applyFont="1" applyBorder="1" applyAlignment="1">
      <alignment wrapText="1"/>
    </xf>
    <xf numFmtId="0" fontId="24" fillId="0" borderId="0" xfId="0" applyFont="1" applyFill="1" applyBorder="1" applyAlignment="1">
      <alignment horizontal="center" vertical="center" wrapText="1"/>
    </xf>
    <xf numFmtId="0" fontId="5" fillId="0" borderId="35" xfId="0" applyFont="1" applyFill="1" applyBorder="1" applyAlignment="1">
      <alignment horizontal="center" wrapText="1"/>
    </xf>
    <xf numFmtId="0" fontId="5" fillId="0" borderId="36"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vertical="center"/>
    </xf>
    <xf numFmtId="0" fontId="24" fillId="0" borderId="0" xfId="0" applyFont="1" applyAlignment="1"/>
    <xf numFmtId="3" fontId="24" fillId="0" borderId="0" xfId="0" applyNumberFormat="1" applyFont="1" applyFill="1" applyBorder="1" applyAlignment="1">
      <alignment horizontal="center"/>
    </xf>
    <xf numFmtId="3" fontId="24" fillId="0" borderId="0" xfId="0" applyNumberFormat="1" applyFont="1" applyFill="1" applyBorder="1" applyAlignment="1">
      <alignment horizontal="center" wrapText="1"/>
    </xf>
    <xf numFmtId="0" fontId="5" fillId="3" borderId="3" xfId="0" applyFont="1" applyFill="1" applyBorder="1" applyAlignment="1">
      <alignment horizontal="center" wrapText="1"/>
    </xf>
    <xf numFmtId="9" fontId="40" fillId="3" borderId="3" xfId="0" applyNumberFormat="1" applyFont="1" applyFill="1" applyBorder="1" applyAlignment="1">
      <alignment horizontal="center" vertical="center"/>
    </xf>
    <xf numFmtId="3" fontId="41" fillId="0" borderId="15" xfId="0" applyNumberFormat="1" applyFont="1" applyBorder="1" applyAlignment="1">
      <alignment vertical="center" wrapText="1"/>
    </xf>
    <xf numFmtId="3" fontId="24" fillId="0" borderId="15" xfId="0" applyNumberFormat="1" applyFont="1" applyBorder="1"/>
    <xf numFmtId="3" fontId="41" fillId="0" borderId="3" xfId="0" applyNumberFormat="1" applyFont="1" applyBorder="1" applyAlignment="1">
      <alignment vertical="center" wrapText="1"/>
    </xf>
    <xf numFmtId="3" fontId="24" fillId="0" borderId="3" xfId="0" applyNumberFormat="1" applyFont="1" applyBorder="1"/>
    <xf numFmtId="3" fontId="41" fillId="0" borderId="17" xfId="0" applyNumberFormat="1" applyFont="1" applyBorder="1" applyAlignment="1">
      <alignment vertical="center" wrapText="1"/>
    </xf>
    <xf numFmtId="3" fontId="24" fillId="0" borderId="17" xfId="0" applyNumberFormat="1" applyFont="1" applyBorder="1"/>
    <xf numFmtId="0" fontId="24" fillId="0" borderId="6" xfId="0" applyFont="1" applyBorder="1"/>
    <xf numFmtId="0" fontId="5" fillId="9" borderId="3" xfId="0" applyFont="1" applyFill="1" applyBorder="1" applyAlignment="1">
      <alignment horizontal="center" vertical="center" wrapText="1"/>
    </xf>
    <xf numFmtId="3" fontId="40" fillId="9" borderId="3" xfId="0" applyNumberFormat="1" applyFont="1" applyFill="1" applyBorder="1" applyAlignment="1">
      <alignment horizontal="center" vertical="center" wrapText="1"/>
    </xf>
    <xf numFmtId="3" fontId="24" fillId="10" borderId="29" xfId="0" applyNumberFormat="1" applyFont="1" applyFill="1" applyBorder="1"/>
    <xf numFmtId="0" fontId="24" fillId="0" borderId="9" xfId="0" applyFont="1" applyBorder="1"/>
    <xf numFmtId="0" fontId="24" fillId="0" borderId="1" xfId="0" applyFont="1" applyBorder="1"/>
    <xf numFmtId="3" fontId="24" fillId="10" borderId="1" xfId="0" applyNumberFormat="1" applyFont="1" applyFill="1" applyBorder="1"/>
    <xf numFmtId="0" fontId="5" fillId="0" borderId="0" xfId="0" applyFont="1" applyFill="1" applyBorder="1" applyAlignment="1">
      <alignment horizontal="center" vertical="center" wrapText="1"/>
    </xf>
    <xf numFmtId="3" fontId="24" fillId="0" borderId="0" xfId="0" applyNumberFormat="1" applyFont="1" applyFill="1" applyBorder="1"/>
    <xf numFmtId="3" fontId="40" fillId="0" borderId="0" xfId="0" applyNumberFormat="1" applyFont="1" applyFill="1" applyBorder="1" applyAlignment="1">
      <alignment horizontal="center" vertical="center" wrapText="1"/>
    </xf>
    <xf numFmtId="0" fontId="24" fillId="11" borderId="50" xfId="0" applyFont="1" applyFill="1" applyBorder="1"/>
    <xf numFmtId="0" fontId="24" fillId="11" borderId="32" xfId="0" applyFont="1" applyFill="1" applyBorder="1" applyAlignment="1">
      <alignment horizontal="center"/>
    </xf>
    <xf numFmtId="0" fontId="5" fillId="11" borderId="33" xfId="0" applyFont="1" applyFill="1" applyBorder="1" applyAlignment="1">
      <alignment horizontal="center" vertical="center" wrapText="1"/>
    </xf>
    <xf numFmtId="3" fontId="40" fillId="11" borderId="16"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11" borderId="48" xfId="0" applyFont="1" applyFill="1" applyBorder="1" applyAlignment="1">
      <alignment horizontal="center" vertical="center" wrapText="1"/>
    </xf>
    <xf numFmtId="3" fontId="40" fillId="11" borderId="49" xfId="0" applyNumberFormat="1" applyFont="1" applyFill="1" applyBorder="1" applyAlignment="1">
      <alignment horizontal="center" vertical="center" wrapText="1"/>
    </xf>
    <xf numFmtId="3" fontId="24" fillId="0" borderId="0" xfId="0" applyNumberFormat="1" applyFont="1" applyBorder="1"/>
    <xf numFmtId="3" fontId="24" fillId="0" borderId="0" xfId="0" applyNumberFormat="1" applyFont="1" applyBorder="1" applyAlignment="1">
      <alignment wrapText="1"/>
    </xf>
    <xf numFmtId="3" fontId="35" fillId="2" borderId="28" xfId="0" applyNumberFormat="1" applyFont="1" applyFill="1" applyBorder="1" applyAlignment="1">
      <alignment horizontal="center" vertical="center"/>
    </xf>
    <xf numFmtId="0" fontId="5" fillId="4" borderId="51" xfId="0" applyFont="1" applyFill="1" applyBorder="1" applyAlignment="1">
      <alignment horizontal="center" vertical="center" wrapText="1"/>
    </xf>
    <xf numFmtId="3" fontId="28" fillId="2" borderId="28" xfId="0" applyNumberFormat="1" applyFont="1" applyFill="1" applyBorder="1" applyAlignment="1">
      <alignment horizontal="center" vertical="center" wrapText="1"/>
    </xf>
    <xf numFmtId="3" fontId="38" fillId="2" borderId="13" xfId="0" applyNumberFormat="1" applyFont="1" applyFill="1" applyBorder="1" applyAlignment="1">
      <alignment horizontal="center" vertical="center"/>
    </xf>
    <xf numFmtId="3" fontId="39" fillId="3" borderId="27" xfId="0" applyNumberFormat="1" applyFont="1" applyFill="1" applyBorder="1" applyAlignment="1">
      <alignment horizontal="center" vertical="center"/>
    </xf>
    <xf numFmtId="3" fontId="31" fillId="8" borderId="3" xfId="0" applyNumberFormat="1" applyFont="1" applyFill="1" applyBorder="1" applyAlignment="1">
      <alignment horizontal="center" vertical="center"/>
    </xf>
    <xf numFmtId="3" fontId="39" fillId="3" borderId="3"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26" fillId="4" borderId="19" xfId="0" applyFont="1" applyFill="1" applyBorder="1" applyAlignment="1">
      <alignment horizontal="center" vertical="center"/>
    </xf>
    <xf numFmtId="0" fontId="26"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3" fontId="26" fillId="5" borderId="8" xfId="0" applyNumberFormat="1" applyFont="1" applyFill="1" applyBorder="1" applyAlignment="1">
      <alignment horizontal="center" wrapText="1"/>
    </xf>
    <xf numFmtId="3" fontId="26" fillId="5" borderId="30" xfId="0" applyNumberFormat="1" applyFont="1" applyFill="1" applyBorder="1" applyAlignment="1">
      <alignment horizontal="center" wrapText="1"/>
    </xf>
    <xf numFmtId="3" fontId="26" fillId="5" borderId="40" xfId="0" applyNumberFormat="1" applyFont="1" applyFill="1" applyBorder="1" applyAlignment="1">
      <alignment horizontal="center" wrapText="1"/>
    </xf>
    <xf numFmtId="3" fontId="26" fillId="5" borderId="43" xfId="0" applyNumberFormat="1" applyFont="1" applyFill="1" applyBorder="1" applyAlignment="1">
      <alignment horizontal="center" wrapText="1"/>
    </xf>
    <xf numFmtId="0" fontId="40" fillId="5" borderId="39" xfId="0" applyFont="1" applyFill="1" applyBorder="1" applyAlignment="1">
      <alignment horizontal="center" vertical="center" wrapText="1"/>
    </xf>
    <xf numFmtId="0" fontId="40" fillId="5" borderId="32"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40" fillId="5" borderId="44"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24" fillId="5" borderId="42" xfId="0" applyFont="1" applyFill="1" applyBorder="1" applyAlignment="1">
      <alignment vertical="center"/>
    </xf>
    <xf numFmtId="0" fontId="24" fillId="5" borderId="43" xfId="0" applyFont="1" applyFill="1" applyBorder="1" applyAlignment="1"/>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40" fillId="5" borderId="21" xfId="0" applyFont="1" applyFill="1" applyBorder="1" applyAlignment="1">
      <alignment horizontal="center" vertical="top" wrapText="1"/>
    </xf>
    <xf numFmtId="0" fontId="40" fillId="5" borderId="22" xfId="0" applyFont="1" applyFill="1" applyBorder="1" applyAlignment="1">
      <alignment horizontal="center" vertical="top" wrapText="1"/>
    </xf>
    <xf numFmtId="0" fontId="40" fillId="5" borderId="31" xfId="0" applyFont="1" applyFill="1" applyBorder="1" applyAlignment="1">
      <alignment horizontal="center" vertical="top" wrapText="1"/>
    </xf>
    <xf numFmtId="0" fontId="40" fillId="5" borderId="14" xfId="0" applyFont="1" applyFill="1" applyBorder="1" applyAlignment="1">
      <alignment horizontal="center" vertical="top" wrapText="1"/>
    </xf>
    <xf numFmtId="0" fontId="40" fillId="5" borderId="23" xfId="0" applyFont="1" applyFill="1" applyBorder="1" applyAlignment="1">
      <alignment horizontal="center" vertical="top" wrapText="1"/>
    </xf>
    <xf numFmtId="0" fontId="3" fillId="0" borderId="12" xfId="0" applyFont="1" applyBorder="1" applyAlignment="1">
      <alignment horizontal="center" vertical="center" wrapText="1"/>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1" xfId="0" applyFont="1" applyBorder="1" applyAlignment="1"/>
    <xf numFmtId="0" fontId="26" fillId="0" borderId="5" xfId="0" applyFont="1" applyBorder="1" applyAlignment="1">
      <alignment horizontal="left" vertical="center"/>
    </xf>
    <xf numFmtId="0" fontId="26" fillId="0" borderId="3"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24" fillId="0" borderId="13" xfId="0" applyFont="1" applyBorder="1" applyAlignment="1">
      <alignment horizontal="left" vertical="center"/>
    </xf>
    <xf numFmtId="0" fontId="29" fillId="0" borderId="0" xfId="0" applyFont="1" applyAlignment="1" applyProtection="1">
      <alignment horizontal="center"/>
    </xf>
    <xf numFmtId="0" fontId="30" fillId="0" borderId="30" xfId="0" applyFont="1" applyBorder="1" applyAlignment="1">
      <alignment horizontal="center"/>
    </xf>
    <xf numFmtId="0" fontId="30" fillId="12" borderId="12" xfId="0" applyFont="1" applyFill="1" applyBorder="1" applyAlignment="1">
      <alignment horizontal="left" vertical="center"/>
    </xf>
    <xf numFmtId="0" fontId="30" fillId="12" borderId="20" xfId="0" applyFont="1" applyFill="1" applyBorder="1" applyAlignment="1">
      <alignment horizontal="left" vertical="center"/>
    </xf>
    <xf numFmtId="0" fontId="30" fillId="12" borderId="19" xfId="0" applyFont="1" applyFill="1" applyBorder="1" applyAlignment="1">
      <alignment horizontal="left" vertical="center"/>
    </xf>
    <xf numFmtId="0" fontId="30" fillId="0" borderId="12" xfId="0" applyFont="1" applyBorder="1" applyAlignment="1">
      <alignment horizontal="center" wrapText="1"/>
    </xf>
    <xf numFmtId="0" fontId="30" fillId="0" borderId="20" xfId="0" applyFont="1" applyBorder="1" applyAlignment="1">
      <alignment horizontal="center" wrapText="1"/>
    </xf>
    <xf numFmtId="0" fontId="30" fillId="0" borderId="19" xfId="0" applyFont="1" applyBorder="1" applyAlignment="1">
      <alignment horizontal="center" wrapText="1"/>
    </xf>
    <xf numFmtId="0" fontId="7"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4" fillId="0" borderId="24" xfId="0" applyFont="1" applyBorder="1" applyAlignment="1">
      <alignment vertical="center" wrapText="1"/>
    </xf>
    <xf numFmtId="0" fontId="14" fillId="6" borderId="24" xfId="0"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14" fillId="7" borderId="24" xfId="0" applyFont="1" applyFill="1" applyBorder="1" applyAlignment="1">
      <alignment vertical="center" wrapText="1"/>
    </xf>
    <xf numFmtId="0" fontId="0" fillId="7" borderId="25" xfId="0" applyFill="1" applyBorder="1" applyAlignment="1">
      <alignment vertical="center" wrapText="1"/>
    </xf>
    <xf numFmtId="0" fontId="0" fillId="7" borderId="26" xfId="0" applyFill="1" applyBorder="1" applyAlignment="1">
      <alignment vertical="center" wrapText="1"/>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15" fillId="6" borderId="12"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19" xfId="0" applyFont="1" applyFill="1" applyBorder="1" applyAlignment="1">
      <alignment horizontal="center" vertical="center"/>
    </xf>
    <xf numFmtId="0" fontId="14"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16" fillId="0" borderId="12"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20" fillId="0" borderId="10" xfId="0" applyFont="1" applyFill="1" applyBorder="1" applyAlignment="1">
      <alignment horizontal="left" vertical="top" wrapText="1"/>
    </xf>
    <xf numFmtId="0" fontId="20" fillId="0" borderId="5"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6"/>
  <sheetViews>
    <sheetView tabSelected="1" topLeftCell="A162" zoomScale="80" zoomScaleNormal="80" zoomScaleSheetLayoutView="90" zoomScalePageLayoutView="70" workbookViewId="0">
      <selection activeCell="J166" sqref="J166"/>
    </sheetView>
  </sheetViews>
  <sheetFormatPr baseColWidth="10" defaultRowHeight="15" x14ac:dyDescent="0.25"/>
  <cols>
    <col min="1" max="1" width="68.85546875" style="43" customWidth="1"/>
    <col min="2" max="2" width="91.28515625" style="43" customWidth="1"/>
    <col min="3" max="3" width="28.7109375" style="45" customWidth="1"/>
    <col min="4" max="4" width="28.7109375" style="46" customWidth="1"/>
    <col min="5" max="5" width="28.7109375" style="45" customWidth="1"/>
    <col min="6" max="7" width="15.140625" style="42" customWidth="1"/>
    <col min="8" max="15" width="11.42578125" style="42"/>
    <col min="16" max="16384" width="11.42578125" style="43"/>
  </cols>
  <sheetData>
    <row r="1" spans="1:6" ht="30" customHeight="1" thickBot="1" x14ac:dyDescent="0.3">
      <c r="A1" s="183" t="s">
        <v>132</v>
      </c>
      <c r="B1" s="184"/>
      <c r="C1" s="184"/>
      <c r="D1" s="184"/>
      <c r="E1" s="185"/>
    </row>
    <row r="2" spans="1:6" ht="17.25" customHeight="1" thickBot="1" x14ac:dyDescent="0.3">
      <c r="A2" s="44" t="s">
        <v>130</v>
      </c>
    </row>
    <row r="3" spans="1:6" ht="23.25" customHeight="1" thickBot="1" x14ac:dyDescent="0.3">
      <c r="A3" s="47" t="s">
        <v>131</v>
      </c>
      <c r="B3" s="48"/>
      <c r="C3" s="49"/>
      <c r="D3" s="50"/>
      <c r="E3" s="49"/>
    </row>
    <row r="4" spans="1:6" ht="36.75" customHeight="1" thickBot="1" x14ac:dyDescent="0.3">
      <c r="A4" s="51" t="s">
        <v>39</v>
      </c>
      <c r="B4" s="52"/>
      <c r="C4" s="53"/>
      <c r="D4" s="53"/>
      <c r="E4" s="53"/>
    </row>
    <row r="5" spans="1:6" ht="36.75" customHeight="1" thickBot="1" x14ac:dyDescent="0.3">
      <c r="A5" s="54" t="s">
        <v>12</v>
      </c>
      <c r="B5" s="55"/>
      <c r="C5" s="56"/>
      <c r="D5" s="57"/>
      <c r="E5" s="57"/>
    </row>
    <row r="6" spans="1:6" ht="36.75" customHeight="1" thickBot="1" x14ac:dyDescent="0.3">
      <c r="A6" s="54" t="s">
        <v>33</v>
      </c>
      <c r="B6" s="58"/>
      <c r="C6" s="59"/>
      <c r="D6" s="59"/>
      <c r="E6" s="59"/>
    </row>
    <row r="7" spans="1:6" ht="36.75" customHeight="1" x14ac:dyDescent="0.25">
      <c r="A7" s="54" t="s">
        <v>40</v>
      </c>
      <c r="B7" s="187"/>
      <c r="C7" s="188"/>
      <c r="D7" s="188"/>
      <c r="E7" s="188"/>
      <c r="F7" s="60"/>
    </row>
    <row r="8" spans="1:6" ht="42" customHeight="1" x14ac:dyDescent="0.25">
      <c r="A8" s="54" t="s">
        <v>38</v>
      </c>
      <c r="B8" s="189"/>
      <c r="C8" s="190"/>
      <c r="D8" s="190"/>
      <c r="E8" s="191"/>
      <c r="F8" s="60"/>
    </row>
    <row r="9" spans="1:6" ht="80.25" customHeight="1" x14ac:dyDescent="0.25">
      <c r="A9" s="54" t="s">
        <v>46</v>
      </c>
      <c r="B9" s="189"/>
      <c r="C9" s="190"/>
      <c r="D9" s="190"/>
      <c r="E9" s="191"/>
      <c r="F9" s="61"/>
    </row>
    <row r="10" spans="1:6" ht="36.75" customHeight="1" x14ac:dyDescent="0.4">
      <c r="A10" s="192"/>
      <c r="B10" s="192"/>
      <c r="C10" s="192"/>
      <c r="D10" s="192"/>
      <c r="E10" s="192"/>
      <c r="F10" s="60"/>
    </row>
    <row r="11" spans="1:6" ht="24" thickBot="1" x14ac:dyDescent="0.4">
      <c r="A11" s="193" t="s">
        <v>7</v>
      </c>
      <c r="B11" s="193"/>
      <c r="C11" s="193"/>
      <c r="D11" s="193"/>
      <c r="E11" s="193"/>
    </row>
    <row r="12" spans="1:6" ht="37.5" customHeight="1" thickBot="1" x14ac:dyDescent="0.3">
      <c r="A12" s="194" t="s">
        <v>47</v>
      </c>
      <c r="B12" s="195"/>
      <c r="C12" s="195"/>
      <c r="D12" s="195"/>
      <c r="E12" s="196"/>
    </row>
    <row r="13" spans="1:6" ht="15.75" thickBot="1" x14ac:dyDescent="0.3"/>
    <row r="14" spans="1:6" ht="29.25" customHeight="1" thickBot="1" x14ac:dyDescent="0.4">
      <c r="A14" s="197" t="s">
        <v>164</v>
      </c>
      <c r="B14" s="198"/>
      <c r="C14" s="198"/>
      <c r="D14" s="198"/>
      <c r="E14" s="199"/>
    </row>
    <row r="15" spans="1:6" x14ac:dyDescent="0.25">
      <c r="A15" s="62"/>
      <c r="B15" s="63"/>
      <c r="C15" s="64"/>
      <c r="D15" s="65"/>
      <c r="E15" s="64"/>
    </row>
    <row r="16" spans="1:6" ht="24" customHeight="1" x14ac:dyDescent="0.25">
      <c r="A16" s="186"/>
      <c r="B16" s="186"/>
      <c r="C16" s="186"/>
      <c r="D16" s="186"/>
      <c r="E16" s="186"/>
    </row>
    <row r="17" spans="1:5" ht="90" customHeight="1" x14ac:dyDescent="0.25">
      <c r="A17" s="66" t="s">
        <v>133</v>
      </c>
      <c r="B17" s="67" t="s">
        <v>134</v>
      </c>
      <c r="C17" s="68" t="s">
        <v>55</v>
      </c>
      <c r="D17" s="68" t="s">
        <v>57</v>
      </c>
      <c r="E17" s="68" t="s">
        <v>51</v>
      </c>
    </row>
    <row r="18" spans="1:5" ht="30" customHeight="1" thickBot="1" x14ac:dyDescent="0.3">
      <c r="A18" s="69"/>
      <c r="B18" s="69"/>
      <c r="C18" s="68" t="s">
        <v>4</v>
      </c>
      <c r="D18" s="68" t="s">
        <v>5</v>
      </c>
      <c r="E18" s="68" t="s">
        <v>6</v>
      </c>
    </row>
    <row r="19" spans="1:5" ht="60" customHeight="1" thickBot="1" x14ac:dyDescent="0.3">
      <c r="A19" s="70" t="s">
        <v>42</v>
      </c>
      <c r="B19" s="71" t="s">
        <v>135</v>
      </c>
      <c r="C19" s="72"/>
      <c r="D19" s="73"/>
      <c r="E19" s="147"/>
    </row>
    <row r="20" spans="1:5" ht="19.5" customHeight="1" thickBot="1" x14ac:dyDescent="0.3">
      <c r="A20" s="154" t="s">
        <v>24</v>
      </c>
      <c r="B20" s="155"/>
      <c r="C20" s="154"/>
      <c r="D20" s="155"/>
      <c r="E20" s="148"/>
    </row>
    <row r="21" spans="1:5" x14ac:dyDescent="0.25">
      <c r="A21" s="74"/>
      <c r="B21" s="74"/>
      <c r="C21" s="75"/>
      <c r="D21" s="76"/>
      <c r="E21" s="75">
        <f t="shared" ref="E21:E38" si="0">C21*D21</f>
        <v>0</v>
      </c>
    </row>
    <row r="22" spans="1:5" x14ac:dyDescent="0.25">
      <c r="A22" s="74"/>
      <c r="B22" s="75"/>
      <c r="C22" s="75"/>
      <c r="D22" s="76"/>
      <c r="E22" s="75">
        <f t="shared" si="0"/>
        <v>0</v>
      </c>
    </row>
    <row r="23" spans="1:5" x14ac:dyDescent="0.25">
      <c r="A23" s="74"/>
      <c r="B23" s="75"/>
      <c r="C23" s="75"/>
      <c r="D23" s="76"/>
      <c r="E23" s="75">
        <f t="shared" si="0"/>
        <v>0</v>
      </c>
    </row>
    <row r="24" spans="1:5" x14ac:dyDescent="0.25">
      <c r="A24" s="74"/>
      <c r="B24" s="75"/>
      <c r="C24" s="75"/>
      <c r="D24" s="76"/>
      <c r="E24" s="75">
        <f t="shared" si="0"/>
        <v>0</v>
      </c>
    </row>
    <row r="25" spans="1:5" x14ac:dyDescent="0.25">
      <c r="A25" s="74"/>
      <c r="B25" s="75"/>
      <c r="C25" s="75"/>
      <c r="D25" s="76"/>
      <c r="E25" s="75">
        <f t="shared" si="0"/>
        <v>0</v>
      </c>
    </row>
    <row r="26" spans="1:5" x14ac:dyDescent="0.25">
      <c r="A26" s="74"/>
      <c r="B26" s="75"/>
      <c r="C26" s="75"/>
      <c r="D26" s="76"/>
      <c r="E26" s="75">
        <f t="shared" si="0"/>
        <v>0</v>
      </c>
    </row>
    <row r="27" spans="1:5" ht="15.75" thickBot="1" x14ac:dyDescent="0.3">
      <c r="A27" s="74"/>
      <c r="B27" s="75"/>
      <c r="C27" s="75"/>
      <c r="D27" s="76"/>
      <c r="E27" s="75">
        <f t="shared" si="0"/>
        <v>0</v>
      </c>
    </row>
    <row r="28" spans="1:5" ht="18" customHeight="1" thickBot="1" x14ac:dyDescent="0.3">
      <c r="A28" s="154" t="s">
        <v>25</v>
      </c>
      <c r="B28" s="155"/>
      <c r="C28" s="154"/>
      <c r="D28" s="155"/>
      <c r="E28" s="148"/>
    </row>
    <row r="29" spans="1:5" x14ac:dyDescent="0.25">
      <c r="A29" s="74"/>
      <c r="B29" s="75"/>
      <c r="C29" s="75"/>
      <c r="D29" s="76"/>
      <c r="E29" s="75">
        <f t="shared" si="0"/>
        <v>0</v>
      </c>
    </row>
    <row r="30" spans="1:5" x14ac:dyDescent="0.25">
      <c r="A30" s="74"/>
      <c r="B30" s="75"/>
      <c r="C30" s="75"/>
      <c r="D30" s="76"/>
      <c r="E30" s="75">
        <f t="shared" si="0"/>
        <v>0</v>
      </c>
    </row>
    <row r="31" spans="1:5" x14ac:dyDescent="0.25">
      <c r="A31" s="74"/>
      <c r="B31" s="75"/>
      <c r="C31" s="75"/>
      <c r="D31" s="76"/>
      <c r="E31" s="75">
        <f t="shared" si="0"/>
        <v>0</v>
      </c>
    </row>
    <row r="32" spans="1:5" x14ac:dyDescent="0.25">
      <c r="A32" s="74"/>
      <c r="B32" s="75"/>
      <c r="C32" s="75"/>
      <c r="D32" s="76"/>
      <c r="E32" s="75">
        <f t="shared" si="0"/>
        <v>0</v>
      </c>
    </row>
    <row r="33" spans="1:5" ht="15.75" thickBot="1" x14ac:dyDescent="0.3">
      <c r="A33" s="74"/>
      <c r="B33" s="75"/>
      <c r="C33" s="75"/>
      <c r="D33" s="76"/>
      <c r="E33" s="75">
        <f t="shared" si="0"/>
        <v>0</v>
      </c>
    </row>
    <row r="34" spans="1:5" ht="18" customHeight="1" thickBot="1" x14ac:dyDescent="0.3">
      <c r="A34" s="154" t="s">
        <v>26</v>
      </c>
      <c r="B34" s="155"/>
      <c r="C34" s="154"/>
      <c r="D34" s="155"/>
      <c r="E34" s="148"/>
    </row>
    <row r="35" spans="1:5" x14ac:dyDescent="0.25">
      <c r="A35" s="74"/>
      <c r="B35" s="75"/>
      <c r="C35" s="75"/>
      <c r="D35" s="76"/>
      <c r="E35" s="75">
        <f t="shared" si="0"/>
        <v>0</v>
      </c>
    </row>
    <row r="36" spans="1:5" x14ac:dyDescent="0.25">
      <c r="A36" s="74"/>
      <c r="B36" s="75"/>
      <c r="C36" s="75"/>
      <c r="D36" s="76"/>
      <c r="E36" s="75">
        <f t="shared" si="0"/>
        <v>0</v>
      </c>
    </row>
    <row r="37" spans="1:5" x14ac:dyDescent="0.25">
      <c r="A37" s="74"/>
      <c r="B37" s="75"/>
      <c r="C37" s="75"/>
      <c r="D37" s="76"/>
      <c r="E37" s="75">
        <f t="shared" si="0"/>
        <v>0</v>
      </c>
    </row>
    <row r="38" spans="1:5" x14ac:dyDescent="0.25">
      <c r="A38" s="74"/>
      <c r="B38" s="75"/>
      <c r="C38" s="75"/>
      <c r="D38" s="76"/>
      <c r="E38" s="75">
        <f t="shared" si="0"/>
        <v>0</v>
      </c>
    </row>
    <row r="39" spans="1:5" ht="18.75" x14ac:dyDescent="0.25">
      <c r="A39" s="73"/>
      <c r="B39" s="73"/>
      <c r="C39" s="77">
        <f>SUM(C20:C38)</f>
        <v>0</v>
      </c>
      <c r="D39" s="73"/>
      <c r="E39" s="149">
        <f>SUM(E20:E38)</f>
        <v>0</v>
      </c>
    </row>
    <row r="40" spans="1:5" ht="90" customHeight="1" x14ac:dyDescent="0.25">
      <c r="A40" s="66" t="s">
        <v>133</v>
      </c>
      <c r="B40" s="67" t="s">
        <v>134</v>
      </c>
      <c r="C40" s="68" t="s">
        <v>55</v>
      </c>
      <c r="D40" s="68" t="s">
        <v>57</v>
      </c>
      <c r="E40" s="68" t="s">
        <v>51</v>
      </c>
    </row>
    <row r="41" spans="1:5" ht="30" customHeight="1" thickBot="1" x14ac:dyDescent="0.3">
      <c r="A41" s="67"/>
      <c r="B41" s="69"/>
      <c r="C41" s="68" t="s">
        <v>4</v>
      </c>
      <c r="D41" s="68" t="s">
        <v>5</v>
      </c>
      <c r="E41" s="68" t="s">
        <v>6</v>
      </c>
    </row>
    <row r="42" spans="1:5" ht="60" customHeight="1" thickBot="1" x14ac:dyDescent="0.3">
      <c r="A42" s="70" t="s">
        <v>41</v>
      </c>
      <c r="B42" s="71"/>
      <c r="C42" s="78"/>
      <c r="D42" s="79"/>
      <c r="E42" s="150"/>
    </row>
    <row r="43" spans="1:5" ht="16.5" customHeight="1" thickBot="1" x14ac:dyDescent="0.3">
      <c r="A43" s="154" t="s">
        <v>24</v>
      </c>
      <c r="B43" s="155"/>
      <c r="C43" s="154"/>
      <c r="D43" s="155"/>
      <c r="E43" s="148"/>
    </row>
    <row r="44" spans="1:5" x14ac:dyDescent="0.25">
      <c r="A44" s="74"/>
      <c r="B44" s="75"/>
      <c r="C44" s="75"/>
      <c r="D44" s="76"/>
      <c r="E44" s="75">
        <f t="shared" ref="E44:E53" si="1">C44*D44</f>
        <v>0</v>
      </c>
    </row>
    <row r="45" spans="1:5" x14ac:dyDescent="0.25">
      <c r="A45" s="74"/>
      <c r="B45" s="75"/>
      <c r="C45" s="75"/>
      <c r="D45" s="76"/>
      <c r="E45" s="75">
        <f t="shared" si="1"/>
        <v>0</v>
      </c>
    </row>
    <row r="46" spans="1:5" ht="15.75" thickBot="1" x14ac:dyDescent="0.3">
      <c r="A46" s="74"/>
      <c r="B46" s="75"/>
      <c r="C46" s="75"/>
      <c r="D46" s="76"/>
      <c r="E46" s="75">
        <f t="shared" si="1"/>
        <v>0</v>
      </c>
    </row>
    <row r="47" spans="1:5" ht="18" customHeight="1" thickBot="1" x14ac:dyDescent="0.3">
      <c r="A47" s="154" t="s">
        <v>25</v>
      </c>
      <c r="B47" s="155"/>
      <c r="C47" s="154"/>
      <c r="D47" s="155"/>
      <c r="E47" s="148"/>
    </row>
    <row r="48" spans="1:5" x14ac:dyDescent="0.25">
      <c r="A48" s="74"/>
      <c r="B48" s="75"/>
      <c r="C48" s="75"/>
      <c r="D48" s="76"/>
      <c r="E48" s="75">
        <f t="shared" si="1"/>
        <v>0</v>
      </c>
    </row>
    <row r="49" spans="1:6" x14ac:dyDescent="0.25">
      <c r="A49" s="74"/>
      <c r="B49" s="75"/>
      <c r="C49" s="75"/>
      <c r="D49" s="76"/>
      <c r="E49" s="75">
        <f t="shared" si="1"/>
        <v>0</v>
      </c>
    </row>
    <row r="50" spans="1:6" ht="15.75" thickBot="1" x14ac:dyDescent="0.3">
      <c r="A50" s="74"/>
      <c r="B50" s="75"/>
      <c r="C50" s="75"/>
      <c r="D50" s="76"/>
      <c r="E50" s="75">
        <f t="shared" si="1"/>
        <v>0</v>
      </c>
    </row>
    <row r="51" spans="1:6" ht="18" customHeight="1" thickBot="1" x14ac:dyDescent="0.3">
      <c r="A51" s="154" t="s">
        <v>26</v>
      </c>
      <c r="B51" s="155"/>
      <c r="C51" s="154"/>
      <c r="D51" s="155"/>
      <c r="E51" s="148"/>
    </row>
    <row r="52" spans="1:6" x14ac:dyDescent="0.25">
      <c r="A52" s="74"/>
      <c r="B52" s="75"/>
      <c r="C52" s="75"/>
      <c r="D52" s="76"/>
      <c r="E52" s="75">
        <f t="shared" si="1"/>
        <v>0</v>
      </c>
    </row>
    <row r="53" spans="1:6" x14ac:dyDescent="0.25">
      <c r="A53" s="74"/>
      <c r="B53" s="75"/>
      <c r="C53" s="75"/>
      <c r="D53" s="76"/>
      <c r="E53" s="75">
        <f t="shared" si="1"/>
        <v>0</v>
      </c>
    </row>
    <row r="54" spans="1:6" ht="19.5" thickBot="1" x14ac:dyDescent="0.3">
      <c r="A54" s="73"/>
      <c r="B54" s="73"/>
      <c r="C54" s="80">
        <f>SUM(C43:C53)</f>
        <v>0</v>
      </c>
      <c r="D54" s="73"/>
      <c r="E54" s="149">
        <f>SUM(E43:E53)</f>
        <v>0</v>
      </c>
    </row>
    <row r="55" spans="1:6" ht="33" customHeight="1" thickBot="1" x14ac:dyDescent="0.3">
      <c r="A55" s="66" t="s">
        <v>0</v>
      </c>
      <c r="B55" s="81"/>
      <c r="C55" s="82">
        <f>C54+C39</f>
        <v>0</v>
      </c>
      <c r="D55" s="83"/>
      <c r="E55" s="151">
        <f>E39+E54</f>
        <v>0</v>
      </c>
    </row>
    <row r="56" spans="1:6" ht="30" customHeight="1" x14ac:dyDescent="0.25">
      <c r="A56" s="67"/>
      <c r="B56" s="69"/>
      <c r="C56" s="84" t="s">
        <v>4</v>
      </c>
      <c r="D56" s="68" t="s">
        <v>5</v>
      </c>
      <c r="E56" s="68" t="s">
        <v>6</v>
      </c>
    </row>
    <row r="57" spans="1:6" ht="120" x14ac:dyDescent="0.25">
      <c r="A57" s="85" t="s">
        <v>136</v>
      </c>
      <c r="B57" s="67" t="s">
        <v>137</v>
      </c>
      <c r="C57" s="68" t="s">
        <v>58</v>
      </c>
      <c r="D57" s="68" t="s">
        <v>9</v>
      </c>
      <c r="E57" s="68" t="s">
        <v>51</v>
      </c>
    </row>
    <row r="58" spans="1:6" ht="30" customHeight="1" x14ac:dyDescent="0.25">
      <c r="A58" s="86"/>
      <c r="B58" s="87"/>
      <c r="C58" s="68" t="s">
        <v>4</v>
      </c>
      <c r="D58" s="68" t="s">
        <v>5</v>
      </c>
      <c r="E58" s="68" t="s">
        <v>6</v>
      </c>
    </row>
    <row r="59" spans="1:6" ht="21" customHeight="1" x14ac:dyDescent="0.25">
      <c r="A59" s="88" t="s">
        <v>138</v>
      </c>
      <c r="B59" s="75"/>
      <c r="C59" s="89"/>
      <c r="D59" s="76"/>
      <c r="E59" s="75">
        <f>C59*D59</f>
        <v>0</v>
      </c>
    </row>
    <row r="60" spans="1:6" ht="33" customHeight="1" x14ac:dyDescent="0.25">
      <c r="A60" s="90" t="s">
        <v>139</v>
      </c>
      <c r="B60" s="75"/>
      <c r="C60" s="89"/>
      <c r="D60" s="76"/>
      <c r="E60" s="75">
        <f t="shared" ref="E60:E69" si="2">C60*D60</f>
        <v>0</v>
      </c>
    </row>
    <row r="61" spans="1:6" x14ac:dyDescent="0.25">
      <c r="A61" s="90" t="s">
        <v>140</v>
      </c>
      <c r="B61" s="75"/>
      <c r="C61" s="89"/>
      <c r="D61" s="76"/>
      <c r="E61" s="75">
        <f t="shared" si="2"/>
        <v>0</v>
      </c>
    </row>
    <row r="62" spans="1:6" ht="33" customHeight="1" x14ac:dyDescent="0.25">
      <c r="A62" s="88" t="s">
        <v>141</v>
      </c>
      <c r="B62" s="75"/>
      <c r="C62" s="89"/>
      <c r="D62" s="76"/>
      <c r="E62" s="75">
        <f t="shared" si="2"/>
        <v>0</v>
      </c>
    </row>
    <row r="63" spans="1:6" ht="33" customHeight="1" x14ac:dyDescent="0.25">
      <c r="A63" s="88" t="s">
        <v>142</v>
      </c>
      <c r="B63" s="75"/>
      <c r="C63" s="89"/>
      <c r="D63" s="76"/>
      <c r="E63" s="75">
        <f t="shared" si="2"/>
        <v>0</v>
      </c>
      <c r="F63" s="42" t="str">
        <f>IF(E63&gt;0, "Ne s'agit-il pas d'un acte du RIHN ou de la liste complémentaire ? Si c'est le cas, il convient de l'indiquer à la ligne correspondante ci-dessous.","")</f>
        <v/>
      </c>
    </row>
    <row r="64" spans="1:6" ht="30" x14ac:dyDescent="0.25">
      <c r="A64" s="90" t="s">
        <v>143</v>
      </c>
      <c r="B64" s="75"/>
      <c r="C64" s="89"/>
      <c r="D64" s="76"/>
      <c r="E64" s="75">
        <f t="shared" si="2"/>
        <v>0</v>
      </c>
    </row>
    <row r="65" spans="1:5" ht="21" customHeight="1" x14ac:dyDescent="0.25">
      <c r="A65" s="88" t="s">
        <v>144</v>
      </c>
      <c r="B65" s="75"/>
      <c r="C65" s="89"/>
      <c r="D65" s="76"/>
      <c r="E65" s="75">
        <f t="shared" si="2"/>
        <v>0</v>
      </c>
    </row>
    <row r="66" spans="1:5" ht="21" customHeight="1" x14ac:dyDescent="0.25">
      <c r="A66" s="88" t="s">
        <v>145</v>
      </c>
      <c r="B66" s="75"/>
      <c r="C66" s="89"/>
      <c r="D66" s="76"/>
      <c r="E66" s="75">
        <f t="shared" si="2"/>
        <v>0</v>
      </c>
    </row>
    <row r="67" spans="1:5" ht="33" customHeight="1" x14ac:dyDescent="0.25">
      <c r="A67" s="90" t="s">
        <v>146</v>
      </c>
      <c r="B67" s="75"/>
      <c r="C67" s="89"/>
      <c r="D67" s="76"/>
      <c r="E67" s="75">
        <f t="shared" si="2"/>
        <v>0</v>
      </c>
    </row>
    <row r="68" spans="1:5" ht="33" customHeight="1" x14ac:dyDescent="0.25">
      <c r="A68" s="88" t="s">
        <v>147</v>
      </c>
      <c r="B68" s="75"/>
      <c r="C68" s="89"/>
      <c r="D68" s="76"/>
      <c r="E68" s="75">
        <f t="shared" si="2"/>
        <v>0</v>
      </c>
    </row>
    <row r="69" spans="1:5" ht="21" customHeight="1" x14ac:dyDescent="0.25">
      <c r="A69" s="88" t="s">
        <v>8</v>
      </c>
      <c r="B69" s="75"/>
      <c r="C69" s="89"/>
      <c r="D69" s="76"/>
      <c r="E69" s="75">
        <f t="shared" si="2"/>
        <v>0</v>
      </c>
    </row>
    <row r="70" spans="1:5" ht="33" customHeight="1" x14ac:dyDescent="0.25">
      <c r="A70" s="88" t="s">
        <v>76</v>
      </c>
      <c r="B70" s="75"/>
      <c r="C70" s="89"/>
      <c r="D70" s="76"/>
      <c r="E70" s="152">
        <v>0</v>
      </c>
    </row>
    <row r="71" spans="1:5" ht="30" customHeight="1" x14ac:dyDescent="0.25">
      <c r="A71" s="91" t="s">
        <v>1</v>
      </c>
      <c r="B71" s="91"/>
      <c r="C71" s="92"/>
      <c r="D71" s="93"/>
      <c r="E71" s="153">
        <f>SUM(E59:E69)</f>
        <v>0</v>
      </c>
    </row>
    <row r="72" spans="1:5" ht="117.75" customHeight="1" x14ac:dyDescent="0.25">
      <c r="A72" s="85" t="s">
        <v>148</v>
      </c>
      <c r="B72" s="67" t="s">
        <v>149</v>
      </c>
      <c r="C72" s="68" t="s">
        <v>59</v>
      </c>
      <c r="D72" s="68" t="s">
        <v>9</v>
      </c>
      <c r="E72" s="68" t="s">
        <v>51</v>
      </c>
    </row>
    <row r="73" spans="1:5" ht="30" customHeight="1" x14ac:dyDescent="0.25">
      <c r="A73" s="86"/>
      <c r="B73" s="87"/>
      <c r="C73" s="68" t="s">
        <v>4</v>
      </c>
      <c r="D73" s="68" t="s">
        <v>5</v>
      </c>
      <c r="E73" s="68" t="s">
        <v>6</v>
      </c>
    </row>
    <row r="74" spans="1:5" ht="21" customHeight="1" x14ac:dyDescent="0.25">
      <c r="A74" s="90" t="s">
        <v>150</v>
      </c>
      <c r="B74" s="75"/>
      <c r="C74" s="89"/>
      <c r="D74" s="76"/>
      <c r="E74" s="75">
        <f>C74*D74</f>
        <v>0</v>
      </c>
    </row>
    <row r="75" spans="1:5" ht="21" customHeight="1" x14ac:dyDescent="0.25">
      <c r="A75" s="90" t="s">
        <v>151</v>
      </c>
      <c r="B75" s="75"/>
      <c r="C75" s="89"/>
      <c r="D75" s="76"/>
      <c r="E75" s="75">
        <f t="shared" ref="E75:E88" si="3">C75*D75</f>
        <v>0</v>
      </c>
    </row>
    <row r="76" spans="1:5" ht="33" customHeight="1" x14ac:dyDescent="0.25">
      <c r="A76" s="88" t="s">
        <v>152</v>
      </c>
      <c r="B76" s="75"/>
      <c r="C76" s="89"/>
      <c r="D76" s="76"/>
      <c r="E76" s="75">
        <f t="shared" si="3"/>
        <v>0</v>
      </c>
    </row>
    <row r="77" spans="1:5" x14ac:dyDescent="0.25">
      <c r="A77" s="88" t="s">
        <v>153</v>
      </c>
      <c r="B77" s="75"/>
      <c r="C77" s="89"/>
      <c r="D77" s="76"/>
      <c r="E77" s="75">
        <f t="shared" si="3"/>
        <v>0</v>
      </c>
    </row>
    <row r="78" spans="1:5" x14ac:dyDescent="0.25">
      <c r="A78" s="88" t="s">
        <v>154</v>
      </c>
      <c r="B78" s="75"/>
      <c r="C78" s="89"/>
      <c r="D78" s="76"/>
      <c r="E78" s="75">
        <f t="shared" si="3"/>
        <v>0</v>
      </c>
    </row>
    <row r="79" spans="1:5" ht="21" customHeight="1" x14ac:dyDescent="0.25">
      <c r="A79" s="88" t="s">
        <v>155</v>
      </c>
      <c r="B79" s="75"/>
      <c r="C79" s="89"/>
      <c r="D79" s="76"/>
      <c r="E79" s="75">
        <f t="shared" si="3"/>
        <v>0</v>
      </c>
    </row>
    <row r="80" spans="1:5" ht="33" customHeight="1" x14ac:dyDescent="0.25">
      <c r="A80" s="88" t="s">
        <v>156</v>
      </c>
      <c r="B80" s="75"/>
      <c r="C80" s="89"/>
      <c r="D80" s="76"/>
      <c r="E80" s="75">
        <f t="shared" si="3"/>
        <v>0</v>
      </c>
    </row>
    <row r="81" spans="1:15" ht="21" customHeight="1" x14ac:dyDescent="0.25">
      <c r="A81" s="88" t="s">
        <v>157</v>
      </c>
      <c r="B81" s="75"/>
      <c r="C81" s="89"/>
      <c r="D81" s="76"/>
      <c r="E81" s="75">
        <f t="shared" si="3"/>
        <v>0</v>
      </c>
    </row>
    <row r="82" spans="1:15" ht="33" customHeight="1" x14ac:dyDescent="0.25">
      <c r="A82" s="94" t="s">
        <v>158</v>
      </c>
      <c r="B82" s="75"/>
      <c r="C82" s="89"/>
      <c r="D82" s="76"/>
      <c r="E82" s="75">
        <f t="shared" si="3"/>
        <v>0</v>
      </c>
    </row>
    <row r="83" spans="1:15" ht="33" customHeight="1" x14ac:dyDescent="0.25">
      <c r="A83" s="88" t="s">
        <v>159</v>
      </c>
      <c r="B83" s="75"/>
      <c r="C83" s="89"/>
      <c r="D83" s="76"/>
      <c r="E83" s="75">
        <f t="shared" si="3"/>
        <v>0</v>
      </c>
    </row>
    <row r="84" spans="1:15" ht="21" customHeight="1" x14ac:dyDescent="0.25">
      <c r="A84" s="88" t="s">
        <v>160</v>
      </c>
      <c r="B84" s="75"/>
      <c r="C84" s="89"/>
      <c r="D84" s="76"/>
      <c r="E84" s="75">
        <f t="shared" si="3"/>
        <v>0</v>
      </c>
    </row>
    <row r="85" spans="1:15" ht="21" customHeight="1" x14ac:dyDescent="0.25">
      <c r="A85" s="88" t="s">
        <v>161</v>
      </c>
      <c r="B85" s="75"/>
      <c r="C85" s="89"/>
      <c r="D85" s="76"/>
      <c r="E85" s="75">
        <f t="shared" si="3"/>
        <v>0</v>
      </c>
    </row>
    <row r="86" spans="1:15" ht="33" customHeight="1" x14ac:dyDescent="0.25">
      <c r="A86" s="88" t="s">
        <v>10</v>
      </c>
      <c r="B86" s="75"/>
      <c r="C86" s="89"/>
      <c r="D86" s="76"/>
      <c r="E86" s="75">
        <f t="shared" si="3"/>
        <v>0</v>
      </c>
    </row>
    <row r="87" spans="1:15" ht="21" customHeight="1" x14ac:dyDescent="0.25">
      <c r="A87" s="88" t="s">
        <v>11</v>
      </c>
      <c r="B87" s="75"/>
      <c r="C87" s="89"/>
      <c r="D87" s="76"/>
      <c r="E87" s="75">
        <f t="shared" si="3"/>
        <v>0</v>
      </c>
    </row>
    <row r="88" spans="1:15" ht="21" customHeight="1" x14ac:dyDescent="0.25">
      <c r="A88" s="88" t="s">
        <v>52</v>
      </c>
      <c r="B88" s="75"/>
      <c r="C88" s="89"/>
      <c r="D88" s="76"/>
      <c r="E88" s="75">
        <f t="shared" si="3"/>
        <v>0</v>
      </c>
    </row>
    <row r="89" spans="1:15" ht="30" customHeight="1" x14ac:dyDescent="0.25">
      <c r="A89" s="91" t="s">
        <v>2</v>
      </c>
      <c r="B89" s="91"/>
      <c r="C89" s="92"/>
      <c r="D89" s="93"/>
      <c r="E89" s="153">
        <f>SUM(E74:E88)</f>
        <v>0</v>
      </c>
    </row>
    <row r="90" spans="1:15" s="98" customFormat="1" ht="12.75" customHeight="1" thickBot="1" x14ac:dyDescent="0.3">
      <c r="A90" s="95"/>
      <c r="B90" s="45"/>
      <c r="C90" s="96"/>
      <c r="D90" s="96"/>
      <c r="E90" s="96"/>
      <c r="F90" s="97"/>
      <c r="G90" s="97"/>
      <c r="H90" s="97"/>
      <c r="I90" s="97"/>
      <c r="J90" s="97"/>
      <c r="K90" s="97"/>
      <c r="L90" s="97"/>
      <c r="M90" s="97"/>
      <c r="N90" s="97"/>
      <c r="O90" s="97"/>
    </row>
    <row r="91" spans="1:15" ht="45.75" customHeight="1" x14ac:dyDescent="0.25">
      <c r="A91" s="162" t="s">
        <v>162</v>
      </c>
      <c r="B91" s="163"/>
      <c r="C91" s="99"/>
      <c r="D91" s="96"/>
      <c r="E91" s="100"/>
    </row>
    <row r="92" spans="1:15" ht="30" customHeight="1" x14ac:dyDescent="0.25">
      <c r="A92" s="101" t="s">
        <v>54</v>
      </c>
      <c r="B92" s="102">
        <f>E89+E71+E55</f>
        <v>0</v>
      </c>
      <c r="C92" s="99"/>
      <c r="D92" s="96"/>
      <c r="E92" s="100"/>
    </row>
    <row r="93" spans="1:15" ht="12.75" customHeight="1" x14ac:dyDescent="0.25">
      <c r="A93" s="103" t="s">
        <v>109</v>
      </c>
      <c r="B93" s="104">
        <v>0.1</v>
      </c>
      <c r="C93" s="99"/>
      <c r="D93" s="96"/>
      <c r="E93" s="100"/>
    </row>
    <row r="94" spans="1:15" s="108" customFormat="1" ht="30" customHeight="1" x14ac:dyDescent="0.25">
      <c r="A94" s="101" t="s">
        <v>3</v>
      </c>
      <c r="B94" s="105">
        <f>IF(B93&gt;0.1,"Le taux de majoration pour frais de gestion est plafonné à 10 %",E55*B93)</f>
        <v>0</v>
      </c>
      <c r="C94" s="106"/>
      <c r="D94" s="106"/>
      <c r="E94" s="106"/>
      <c r="F94" s="107"/>
      <c r="G94" s="107"/>
      <c r="H94" s="107"/>
      <c r="I94" s="107"/>
      <c r="J94" s="107"/>
      <c r="K94" s="107"/>
      <c r="L94" s="107"/>
      <c r="M94" s="107"/>
      <c r="N94" s="107"/>
      <c r="O94" s="107"/>
    </row>
    <row r="95" spans="1:15" ht="12.75" customHeight="1" x14ac:dyDescent="0.25">
      <c r="A95" s="109"/>
      <c r="B95" s="110"/>
      <c r="C95" s="99"/>
      <c r="D95" s="96"/>
      <c r="E95" s="100"/>
    </row>
    <row r="96" spans="1:15" s="111" customFormat="1" ht="30" customHeight="1" x14ac:dyDescent="0.25">
      <c r="A96" s="101" t="s">
        <v>106</v>
      </c>
      <c r="B96" s="105">
        <f>B92+B94</f>
        <v>0</v>
      </c>
      <c r="C96" s="106"/>
    </row>
    <row r="97" spans="1:5" ht="15.75" thickBot="1" x14ac:dyDescent="0.3">
      <c r="A97" s="112"/>
      <c r="B97" s="113"/>
      <c r="C97" s="114"/>
    </row>
    <row r="98" spans="1:5" x14ac:dyDescent="0.25">
      <c r="A98" s="115"/>
      <c r="B98" s="116"/>
      <c r="C98" s="114"/>
    </row>
    <row r="99" spans="1:5" s="97" customFormat="1" ht="30" customHeight="1" x14ac:dyDescent="0.25">
      <c r="A99" s="67" t="s">
        <v>55</v>
      </c>
      <c r="B99" s="92">
        <f>C55</f>
        <v>0</v>
      </c>
      <c r="C99" s="99"/>
    </row>
    <row r="100" spans="1:5" x14ac:dyDescent="0.25">
      <c r="A100" s="117"/>
    </row>
    <row r="101" spans="1:5" ht="30" customHeight="1" x14ac:dyDescent="0.25">
      <c r="A101" s="67" t="s">
        <v>56</v>
      </c>
      <c r="B101" s="91">
        <f>B99/12</f>
        <v>0</v>
      </c>
      <c r="C101" s="118"/>
      <c r="D101" s="119"/>
      <c r="E101" s="118"/>
    </row>
    <row r="104" spans="1:5" ht="30" x14ac:dyDescent="0.25">
      <c r="A104" s="120" t="s">
        <v>31</v>
      </c>
      <c r="B104" s="121" t="str">
        <f>IF(B96=0,"",E55/B96)</f>
        <v/>
      </c>
    </row>
    <row r="107" spans="1:5" ht="30" customHeight="1" x14ac:dyDescent="0.25">
      <c r="A107" s="67" t="s">
        <v>32</v>
      </c>
      <c r="B107" s="92" t="str">
        <f>IF(B96=0,"",B96/B5)</f>
        <v/>
      </c>
    </row>
    <row r="108" spans="1:5" ht="9" customHeight="1" x14ac:dyDescent="0.25"/>
    <row r="109" spans="1:5" ht="9" customHeight="1" x14ac:dyDescent="0.25"/>
    <row r="110" spans="1:5" ht="9" customHeight="1" x14ac:dyDescent="0.25"/>
    <row r="111" spans="1:5" ht="9" customHeight="1" x14ac:dyDescent="0.25"/>
    <row r="112" spans="1:5" ht="34.5" customHeight="1" thickBot="1" x14ac:dyDescent="0.3">
      <c r="A112" s="156" t="s">
        <v>163</v>
      </c>
      <c r="B112" s="157"/>
      <c r="C112" s="157"/>
      <c r="D112" s="157"/>
      <c r="E112" s="158"/>
    </row>
    <row r="113" spans="1:5" ht="41.25" customHeight="1" x14ac:dyDescent="0.25">
      <c r="A113" s="172" t="s">
        <v>102</v>
      </c>
      <c r="B113" s="178" t="s">
        <v>115</v>
      </c>
      <c r="C113" s="180" t="s">
        <v>103</v>
      </c>
      <c r="D113" s="168" t="s">
        <v>104</v>
      </c>
      <c r="E113" s="169"/>
    </row>
    <row r="114" spans="1:5" hidden="1" x14ac:dyDescent="0.25">
      <c r="A114" s="173"/>
      <c r="B114" s="179"/>
      <c r="C114" s="181"/>
      <c r="D114" s="170"/>
      <c r="E114" s="171"/>
    </row>
    <row r="115" spans="1:5" ht="4.5" customHeight="1" x14ac:dyDescent="0.25">
      <c r="A115" s="173"/>
      <c r="B115" s="179"/>
      <c r="C115" s="179"/>
      <c r="D115" s="164" t="s">
        <v>100</v>
      </c>
      <c r="E115" s="166" t="s">
        <v>101</v>
      </c>
    </row>
    <row r="116" spans="1:5" ht="15.75" thickBot="1" x14ac:dyDescent="0.3">
      <c r="A116" s="174"/>
      <c r="B116" s="179"/>
      <c r="C116" s="182"/>
      <c r="D116" s="165"/>
      <c r="E116" s="167"/>
    </row>
    <row r="117" spans="1:5" ht="15" customHeight="1" x14ac:dyDescent="0.25">
      <c r="A117" s="159"/>
      <c r="B117" s="175"/>
      <c r="C117" s="122" t="s">
        <v>43</v>
      </c>
      <c r="D117" s="123"/>
      <c r="E117" s="123"/>
    </row>
    <row r="118" spans="1:5" ht="15" customHeight="1" x14ac:dyDescent="0.25">
      <c r="A118" s="160"/>
      <c r="B118" s="176"/>
      <c r="C118" s="124" t="s">
        <v>44</v>
      </c>
      <c r="D118" s="125"/>
      <c r="E118" s="125"/>
    </row>
    <row r="119" spans="1:5" ht="15" customHeight="1" x14ac:dyDescent="0.25">
      <c r="A119" s="160"/>
      <c r="B119" s="176"/>
      <c r="C119" s="124" t="s">
        <v>53</v>
      </c>
      <c r="D119" s="125"/>
      <c r="E119" s="125"/>
    </row>
    <row r="120" spans="1:5" ht="15" customHeight="1" thickBot="1" x14ac:dyDescent="0.3">
      <c r="A120" s="161"/>
      <c r="B120" s="177"/>
      <c r="C120" s="126" t="s">
        <v>45</v>
      </c>
      <c r="D120" s="127"/>
      <c r="E120" s="127"/>
    </row>
    <row r="121" spans="1:5" ht="15" customHeight="1" x14ac:dyDescent="0.25">
      <c r="A121" s="159"/>
      <c r="B121" s="175"/>
      <c r="C121" s="122" t="s">
        <v>43</v>
      </c>
      <c r="D121" s="123"/>
      <c r="E121" s="123"/>
    </row>
    <row r="122" spans="1:5" ht="15" customHeight="1" x14ac:dyDescent="0.25">
      <c r="A122" s="160"/>
      <c r="B122" s="176"/>
      <c r="C122" s="124" t="s">
        <v>44</v>
      </c>
      <c r="D122" s="125"/>
      <c r="E122" s="125"/>
    </row>
    <row r="123" spans="1:5" ht="15" customHeight="1" x14ac:dyDescent="0.25">
      <c r="A123" s="160"/>
      <c r="B123" s="176"/>
      <c r="C123" s="124" t="s">
        <v>53</v>
      </c>
      <c r="D123" s="125"/>
      <c r="E123" s="125"/>
    </row>
    <row r="124" spans="1:5" ht="15" customHeight="1" thickBot="1" x14ac:dyDescent="0.3">
      <c r="A124" s="161"/>
      <c r="B124" s="177"/>
      <c r="C124" s="126" t="s">
        <v>45</v>
      </c>
      <c r="D124" s="127"/>
      <c r="E124" s="127"/>
    </row>
    <row r="125" spans="1:5" ht="15" customHeight="1" x14ac:dyDescent="0.25">
      <c r="A125" s="159"/>
      <c r="B125" s="175"/>
      <c r="C125" s="122" t="s">
        <v>43</v>
      </c>
      <c r="D125" s="123"/>
      <c r="E125" s="123"/>
    </row>
    <row r="126" spans="1:5" ht="15" customHeight="1" x14ac:dyDescent="0.25">
      <c r="A126" s="160"/>
      <c r="B126" s="176"/>
      <c r="C126" s="124" t="s">
        <v>44</v>
      </c>
      <c r="D126" s="125"/>
      <c r="E126" s="125"/>
    </row>
    <row r="127" spans="1:5" ht="15" customHeight="1" x14ac:dyDescent="0.25">
      <c r="A127" s="160"/>
      <c r="B127" s="176"/>
      <c r="C127" s="124" t="s">
        <v>53</v>
      </c>
      <c r="D127" s="125"/>
      <c r="E127" s="125"/>
    </row>
    <row r="128" spans="1:5" ht="15" customHeight="1" thickBot="1" x14ac:dyDescent="0.3">
      <c r="A128" s="161"/>
      <c r="B128" s="177"/>
      <c r="C128" s="126" t="s">
        <v>45</v>
      </c>
      <c r="D128" s="127"/>
      <c r="E128" s="127"/>
    </row>
    <row r="129" spans="1:5" ht="27.75" customHeight="1" x14ac:dyDescent="0.25">
      <c r="A129" s="128"/>
      <c r="B129" s="42"/>
      <c r="C129" s="129" t="s">
        <v>107</v>
      </c>
      <c r="D129" s="130">
        <f>SUM(D117:D128)</f>
        <v>0</v>
      </c>
      <c r="E129" s="131"/>
    </row>
    <row r="130" spans="1:5" ht="30" x14ac:dyDescent="0.25">
      <c r="A130" s="132"/>
      <c r="B130" s="133"/>
      <c r="C130" s="129" t="s">
        <v>110</v>
      </c>
      <c r="D130" s="134"/>
      <c r="E130" s="130">
        <f>SUM(E117:E128)</f>
        <v>0</v>
      </c>
    </row>
    <row r="131" spans="1:5" ht="15.75" thickBot="1" x14ac:dyDescent="0.3">
      <c r="A131" s="42"/>
      <c r="B131" s="42"/>
      <c r="C131" s="135"/>
      <c r="D131" s="136"/>
      <c r="E131" s="137"/>
    </row>
    <row r="132" spans="1:5" x14ac:dyDescent="0.25">
      <c r="A132" s="138"/>
      <c r="B132" s="139" t="s">
        <v>105</v>
      </c>
      <c r="C132" s="135"/>
      <c r="D132" s="136"/>
      <c r="E132" s="137"/>
    </row>
    <row r="133" spans="1:5" x14ac:dyDescent="0.25">
      <c r="A133" s="140" t="s">
        <v>106</v>
      </c>
      <c r="B133" s="141">
        <f>B96</f>
        <v>0</v>
      </c>
      <c r="C133" s="142"/>
      <c r="D133" s="114"/>
    </row>
    <row r="134" spans="1:5" x14ac:dyDescent="0.25">
      <c r="A134" s="140" t="s">
        <v>107</v>
      </c>
      <c r="B134" s="141">
        <f>D129</f>
        <v>0</v>
      </c>
      <c r="C134" s="142"/>
      <c r="D134" s="114"/>
    </row>
    <row r="135" spans="1:5" ht="26.25" customHeight="1" thickBot="1" x14ac:dyDescent="0.3">
      <c r="A135" s="143" t="s">
        <v>108</v>
      </c>
      <c r="B135" s="144">
        <f>B133+B134</f>
        <v>0</v>
      </c>
    </row>
    <row r="146" spans="3:5" s="42" customFormat="1" x14ac:dyDescent="0.25">
      <c r="C146" s="145"/>
      <c r="D146" s="146"/>
      <c r="E146" s="145"/>
    </row>
    <row r="147" spans="3:5" s="42" customFormat="1" x14ac:dyDescent="0.25">
      <c r="C147" s="145"/>
      <c r="D147" s="146"/>
      <c r="E147" s="145"/>
    </row>
    <row r="148" spans="3:5" s="42" customFormat="1" x14ac:dyDescent="0.25">
      <c r="C148" s="145"/>
      <c r="D148" s="146"/>
      <c r="E148" s="145"/>
    </row>
    <row r="149" spans="3:5" s="42" customFormat="1" x14ac:dyDescent="0.25">
      <c r="C149" s="145"/>
      <c r="D149" s="146"/>
      <c r="E149" s="145"/>
    </row>
    <row r="150" spans="3:5" s="42" customFormat="1" x14ac:dyDescent="0.25">
      <c r="C150" s="145"/>
      <c r="D150" s="146"/>
      <c r="E150" s="145"/>
    </row>
    <row r="151" spans="3:5" s="42" customFormat="1" x14ac:dyDescent="0.25">
      <c r="C151" s="145"/>
      <c r="D151" s="146"/>
      <c r="E151" s="145"/>
    </row>
    <row r="152" spans="3:5" s="42" customFormat="1" x14ac:dyDescent="0.25">
      <c r="C152" s="145"/>
      <c r="D152" s="146"/>
      <c r="E152" s="145"/>
    </row>
    <row r="153" spans="3:5" s="42" customFormat="1" x14ac:dyDescent="0.25">
      <c r="C153" s="145"/>
      <c r="D153" s="146"/>
      <c r="E153" s="145"/>
    </row>
    <row r="154" spans="3:5" s="42" customFormat="1" x14ac:dyDescent="0.25">
      <c r="C154" s="145"/>
      <c r="D154" s="146"/>
      <c r="E154" s="145"/>
    </row>
    <row r="155" spans="3:5" s="42" customFormat="1" x14ac:dyDescent="0.25">
      <c r="C155" s="145"/>
      <c r="D155" s="146"/>
      <c r="E155" s="145"/>
    </row>
    <row r="156" spans="3:5" s="42" customFormat="1" x14ac:dyDescent="0.25">
      <c r="C156" s="145"/>
      <c r="D156" s="146"/>
      <c r="E156" s="145"/>
    </row>
    <row r="157" spans="3:5" s="42" customFormat="1" x14ac:dyDescent="0.25">
      <c r="C157" s="145"/>
      <c r="D157" s="146"/>
      <c r="E157" s="145"/>
    </row>
    <row r="158" spans="3:5" s="42" customFormat="1" x14ac:dyDescent="0.25">
      <c r="C158" s="145"/>
      <c r="D158" s="146"/>
      <c r="E158" s="145"/>
    </row>
    <row r="159" spans="3:5" s="42" customFormat="1" x14ac:dyDescent="0.25">
      <c r="C159" s="145"/>
      <c r="D159" s="146"/>
      <c r="E159" s="145"/>
    </row>
    <row r="160" spans="3:5" s="42" customFormat="1" x14ac:dyDescent="0.25">
      <c r="C160" s="145"/>
      <c r="D160" s="146"/>
      <c r="E160" s="145"/>
    </row>
    <row r="161" spans="3:5" s="42" customFormat="1" x14ac:dyDescent="0.25">
      <c r="C161" s="145"/>
      <c r="D161" s="146"/>
      <c r="E161" s="145"/>
    </row>
    <row r="162" spans="3:5" s="42" customFormat="1" x14ac:dyDescent="0.25">
      <c r="C162" s="145"/>
      <c r="D162" s="146"/>
      <c r="E162" s="145"/>
    </row>
    <row r="163" spans="3:5" s="42" customFormat="1" x14ac:dyDescent="0.25">
      <c r="C163" s="145"/>
      <c r="D163" s="146"/>
      <c r="E163" s="145"/>
    </row>
    <row r="164" spans="3:5" s="42" customFormat="1" x14ac:dyDescent="0.25">
      <c r="C164" s="145"/>
      <c r="D164" s="146"/>
      <c r="E164" s="145"/>
    </row>
    <row r="165" spans="3:5" s="42" customFormat="1" x14ac:dyDescent="0.25">
      <c r="C165" s="145"/>
      <c r="D165" s="146"/>
      <c r="E165" s="145"/>
    </row>
    <row r="166" spans="3:5" s="42" customFormat="1" x14ac:dyDescent="0.25">
      <c r="C166" s="145"/>
      <c r="D166" s="146"/>
      <c r="E166" s="145"/>
    </row>
    <row r="167" spans="3:5" s="42" customFormat="1" x14ac:dyDescent="0.25">
      <c r="C167" s="145"/>
      <c r="D167" s="146"/>
      <c r="E167" s="145"/>
    </row>
    <row r="168" spans="3:5" s="42" customFormat="1" x14ac:dyDescent="0.25">
      <c r="C168" s="145"/>
      <c r="D168" s="146"/>
      <c r="E168" s="145"/>
    </row>
    <row r="169" spans="3:5" s="42" customFormat="1" x14ac:dyDescent="0.25">
      <c r="C169" s="145"/>
      <c r="D169" s="146"/>
      <c r="E169" s="145"/>
    </row>
    <row r="170" spans="3:5" s="42" customFormat="1" x14ac:dyDescent="0.25">
      <c r="C170" s="145"/>
      <c r="D170" s="146"/>
      <c r="E170" s="145"/>
    </row>
    <row r="171" spans="3:5" s="42" customFormat="1" x14ac:dyDescent="0.25">
      <c r="C171" s="145"/>
      <c r="D171" s="146"/>
      <c r="E171" s="145"/>
    </row>
    <row r="172" spans="3:5" s="42" customFormat="1" x14ac:dyDescent="0.25">
      <c r="C172" s="145"/>
      <c r="D172" s="146"/>
      <c r="E172" s="145"/>
    </row>
    <row r="173" spans="3:5" s="42" customFormat="1" x14ac:dyDescent="0.25">
      <c r="C173" s="145"/>
      <c r="D173" s="146"/>
      <c r="E173" s="145"/>
    </row>
    <row r="174" spans="3:5" s="42" customFormat="1" x14ac:dyDescent="0.25">
      <c r="C174" s="145"/>
      <c r="D174" s="146"/>
      <c r="E174" s="145"/>
    </row>
    <row r="175" spans="3:5" s="42" customFormat="1" x14ac:dyDescent="0.25">
      <c r="C175" s="145"/>
      <c r="D175" s="146"/>
      <c r="E175" s="145"/>
    </row>
    <row r="176" spans="3:5" s="42" customFormat="1" x14ac:dyDescent="0.25">
      <c r="C176" s="145"/>
      <c r="D176" s="146"/>
      <c r="E176" s="145"/>
    </row>
    <row r="177" spans="3:5" s="42" customFormat="1" x14ac:dyDescent="0.25">
      <c r="C177" s="145"/>
      <c r="D177" s="146"/>
      <c r="E177" s="145"/>
    </row>
    <row r="178" spans="3:5" s="42" customFormat="1" x14ac:dyDescent="0.25">
      <c r="C178" s="145"/>
      <c r="D178" s="146"/>
      <c r="E178" s="145"/>
    </row>
    <row r="179" spans="3:5" s="42" customFormat="1" x14ac:dyDescent="0.25">
      <c r="C179" s="145"/>
      <c r="D179" s="146"/>
      <c r="E179" s="145"/>
    </row>
    <row r="180" spans="3:5" s="42" customFormat="1" x14ac:dyDescent="0.25">
      <c r="C180" s="145"/>
      <c r="D180" s="146"/>
      <c r="E180" s="145"/>
    </row>
    <row r="181" spans="3:5" s="42" customFormat="1" x14ac:dyDescent="0.25">
      <c r="C181" s="145"/>
      <c r="D181" s="146"/>
      <c r="E181" s="145"/>
    </row>
    <row r="182" spans="3:5" s="42" customFormat="1" x14ac:dyDescent="0.25">
      <c r="C182" s="145"/>
      <c r="D182" s="146"/>
      <c r="E182" s="145"/>
    </row>
    <row r="183" spans="3:5" s="42" customFormat="1" x14ac:dyDescent="0.25">
      <c r="C183" s="145"/>
      <c r="D183" s="146"/>
      <c r="E183" s="145"/>
    </row>
    <row r="184" spans="3:5" s="42" customFormat="1" x14ac:dyDescent="0.25">
      <c r="C184" s="145"/>
      <c r="D184" s="146"/>
      <c r="E184" s="145"/>
    </row>
    <row r="185" spans="3:5" s="42" customFormat="1" x14ac:dyDescent="0.25">
      <c r="C185" s="145"/>
      <c r="D185" s="146"/>
      <c r="E185" s="145"/>
    </row>
    <row r="186" spans="3:5" s="42" customFormat="1" x14ac:dyDescent="0.25">
      <c r="C186" s="145"/>
      <c r="D186" s="146"/>
      <c r="E186" s="145"/>
    </row>
    <row r="187" spans="3:5" s="42" customFormat="1" x14ac:dyDescent="0.25">
      <c r="C187" s="145"/>
      <c r="D187" s="146"/>
      <c r="E187" s="145"/>
    </row>
    <row r="188" spans="3:5" s="42" customFormat="1" x14ac:dyDescent="0.25">
      <c r="C188" s="145"/>
      <c r="D188" s="146"/>
      <c r="E188" s="145"/>
    </row>
    <row r="189" spans="3:5" s="42" customFormat="1" x14ac:dyDescent="0.25">
      <c r="C189" s="145"/>
      <c r="D189" s="146"/>
      <c r="E189" s="145"/>
    </row>
    <row r="190" spans="3:5" s="42" customFormat="1" x14ac:dyDescent="0.25">
      <c r="C190" s="145"/>
      <c r="D190" s="146"/>
      <c r="E190" s="145"/>
    </row>
    <row r="191" spans="3:5" s="42" customFormat="1" x14ac:dyDescent="0.25">
      <c r="C191" s="145"/>
      <c r="D191" s="146"/>
      <c r="E191" s="145"/>
    </row>
    <row r="192" spans="3:5" s="42" customFormat="1" x14ac:dyDescent="0.25">
      <c r="C192" s="145"/>
      <c r="D192" s="146"/>
      <c r="E192" s="145"/>
    </row>
    <row r="193" spans="3:5" s="42" customFormat="1" x14ac:dyDescent="0.25">
      <c r="C193" s="145"/>
      <c r="D193" s="146"/>
      <c r="E193" s="145"/>
    </row>
    <row r="194" spans="3:5" s="42" customFormat="1" x14ac:dyDescent="0.25">
      <c r="C194" s="145"/>
      <c r="D194" s="146"/>
      <c r="E194" s="145"/>
    </row>
    <row r="195" spans="3:5" s="42" customFormat="1" x14ac:dyDescent="0.25">
      <c r="C195" s="145"/>
      <c r="D195" s="146"/>
      <c r="E195" s="145"/>
    </row>
    <row r="196" spans="3:5" s="42" customFormat="1" x14ac:dyDescent="0.25">
      <c r="C196" s="145"/>
      <c r="D196" s="146"/>
      <c r="E196" s="145"/>
    </row>
    <row r="197" spans="3:5" s="42" customFormat="1" x14ac:dyDescent="0.25">
      <c r="C197" s="145"/>
      <c r="D197" s="146"/>
      <c r="E197" s="145"/>
    </row>
    <row r="198" spans="3:5" s="42" customFormat="1" x14ac:dyDescent="0.25">
      <c r="C198" s="145"/>
      <c r="D198" s="146"/>
      <c r="E198" s="145"/>
    </row>
    <row r="199" spans="3:5" s="42" customFormat="1" x14ac:dyDescent="0.25">
      <c r="C199" s="145"/>
      <c r="D199" s="146"/>
      <c r="E199" s="145"/>
    </row>
    <row r="200" spans="3:5" s="42" customFormat="1" x14ac:dyDescent="0.25">
      <c r="C200" s="145"/>
      <c r="D200" s="146"/>
      <c r="E200" s="145"/>
    </row>
    <row r="201" spans="3:5" s="42" customFormat="1" x14ac:dyDescent="0.25">
      <c r="C201" s="145"/>
      <c r="D201" s="146"/>
      <c r="E201" s="145"/>
    </row>
    <row r="202" spans="3:5" s="42" customFormat="1" x14ac:dyDescent="0.25">
      <c r="C202" s="145"/>
      <c r="D202" s="146"/>
      <c r="E202" s="145"/>
    </row>
    <row r="203" spans="3:5" s="42" customFormat="1" x14ac:dyDescent="0.25">
      <c r="C203" s="145"/>
      <c r="D203" s="146"/>
      <c r="E203" s="145"/>
    </row>
    <row r="204" spans="3:5" s="42" customFormat="1" x14ac:dyDescent="0.25">
      <c r="C204" s="145"/>
      <c r="D204" s="146"/>
      <c r="E204" s="145"/>
    </row>
    <row r="205" spans="3:5" s="42" customFormat="1" x14ac:dyDescent="0.25">
      <c r="C205" s="145"/>
      <c r="D205" s="146"/>
      <c r="E205" s="145"/>
    </row>
    <row r="206" spans="3:5" s="42" customFormat="1" x14ac:dyDescent="0.25">
      <c r="C206" s="145"/>
      <c r="D206" s="146"/>
      <c r="E206" s="145"/>
    </row>
    <row r="207" spans="3:5" s="42" customFormat="1" x14ac:dyDescent="0.25">
      <c r="C207" s="145"/>
      <c r="D207" s="146"/>
      <c r="E207" s="145"/>
    </row>
    <row r="208" spans="3:5" s="42" customFormat="1" x14ac:dyDescent="0.25">
      <c r="C208" s="145"/>
      <c r="D208" s="146"/>
      <c r="E208" s="145"/>
    </row>
    <row r="209" spans="3:5" s="42" customFormat="1" x14ac:dyDescent="0.25">
      <c r="C209" s="145"/>
      <c r="D209" s="146"/>
      <c r="E209" s="145"/>
    </row>
    <row r="210" spans="3:5" s="42" customFormat="1" x14ac:dyDescent="0.25">
      <c r="C210" s="145"/>
      <c r="D210" s="146"/>
      <c r="E210" s="145"/>
    </row>
    <row r="211" spans="3:5" s="42" customFormat="1" x14ac:dyDescent="0.25">
      <c r="C211" s="145"/>
      <c r="D211" s="146"/>
      <c r="E211" s="145"/>
    </row>
    <row r="212" spans="3:5" s="42" customFormat="1" x14ac:dyDescent="0.25">
      <c r="C212" s="145"/>
      <c r="D212" s="146"/>
      <c r="E212" s="145"/>
    </row>
    <row r="213" spans="3:5" s="42" customFormat="1" x14ac:dyDescent="0.25">
      <c r="C213" s="145"/>
      <c r="D213" s="146"/>
      <c r="E213" s="145"/>
    </row>
    <row r="214" spans="3:5" s="42" customFormat="1" x14ac:dyDescent="0.25">
      <c r="C214" s="145"/>
      <c r="D214" s="146"/>
      <c r="E214" s="145"/>
    </row>
    <row r="215" spans="3:5" s="42" customFormat="1" x14ac:dyDescent="0.25">
      <c r="C215" s="145"/>
      <c r="D215" s="146"/>
      <c r="E215" s="145"/>
    </row>
    <row r="216" spans="3:5" s="42" customFormat="1" x14ac:dyDescent="0.25">
      <c r="C216" s="145"/>
      <c r="D216" s="146"/>
      <c r="E216" s="145"/>
    </row>
    <row r="217" spans="3:5" s="42" customFormat="1" x14ac:dyDescent="0.25">
      <c r="C217" s="145"/>
      <c r="D217" s="146"/>
      <c r="E217" s="145"/>
    </row>
    <row r="218" spans="3:5" s="42" customFormat="1" x14ac:dyDescent="0.25">
      <c r="C218" s="145"/>
      <c r="D218" s="146"/>
      <c r="E218" s="145"/>
    </row>
    <row r="219" spans="3:5" s="42" customFormat="1" x14ac:dyDescent="0.25">
      <c r="C219" s="145"/>
      <c r="D219" s="146"/>
      <c r="E219" s="145"/>
    </row>
    <row r="220" spans="3:5" s="42" customFormat="1" x14ac:dyDescent="0.25">
      <c r="C220" s="145"/>
      <c r="D220" s="146"/>
      <c r="E220" s="145"/>
    </row>
    <row r="221" spans="3:5" s="42" customFormat="1" x14ac:dyDescent="0.25">
      <c r="C221" s="145"/>
      <c r="D221" s="146"/>
      <c r="E221" s="145"/>
    </row>
    <row r="222" spans="3:5" s="42" customFormat="1" x14ac:dyDescent="0.25">
      <c r="C222" s="145"/>
      <c r="D222" s="146"/>
      <c r="E222" s="145"/>
    </row>
    <row r="223" spans="3:5" s="42" customFormat="1" x14ac:dyDescent="0.25">
      <c r="C223" s="145"/>
      <c r="D223" s="146"/>
      <c r="E223" s="145"/>
    </row>
    <row r="224" spans="3:5" s="42" customFormat="1" x14ac:dyDescent="0.25">
      <c r="C224" s="145"/>
      <c r="D224" s="146"/>
      <c r="E224" s="145"/>
    </row>
    <row r="225" spans="3:5" s="42" customFormat="1" x14ac:dyDescent="0.25">
      <c r="C225" s="145"/>
      <c r="D225" s="146"/>
      <c r="E225" s="145"/>
    </row>
    <row r="226" spans="3:5" s="42" customFormat="1" x14ac:dyDescent="0.25">
      <c r="C226" s="145"/>
      <c r="D226" s="146"/>
      <c r="E226" s="145"/>
    </row>
    <row r="227" spans="3:5" s="42" customFormat="1" x14ac:dyDescent="0.25">
      <c r="C227" s="145"/>
      <c r="D227" s="146"/>
      <c r="E227" s="145"/>
    </row>
    <row r="228" spans="3:5" s="42" customFormat="1" x14ac:dyDescent="0.25">
      <c r="C228" s="145"/>
      <c r="D228" s="146"/>
      <c r="E228" s="145"/>
    </row>
    <row r="229" spans="3:5" s="42" customFormat="1" x14ac:dyDescent="0.25">
      <c r="C229" s="145"/>
      <c r="D229" s="146"/>
      <c r="E229" s="145"/>
    </row>
    <row r="230" spans="3:5" s="42" customFormat="1" x14ac:dyDescent="0.25">
      <c r="C230" s="145"/>
      <c r="D230" s="146"/>
      <c r="E230" s="145"/>
    </row>
    <row r="231" spans="3:5" s="42" customFormat="1" x14ac:dyDescent="0.25">
      <c r="C231" s="145"/>
      <c r="D231" s="146"/>
      <c r="E231" s="145"/>
    </row>
    <row r="232" spans="3:5" s="42" customFormat="1" x14ac:dyDescent="0.25">
      <c r="C232" s="145"/>
      <c r="D232" s="146"/>
      <c r="E232" s="145"/>
    </row>
    <row r="233" spans="3:5" s="42" customFormat="1" x14ac:dyDescent="0.25">
      <c r="C233" s="145"/>
      <c r="D233" s="146"/>
      <c r="E233" s="145"/>
    </row>
    <row r="234" spans="3:5" s="42" customFormat="1" x14ac:dyDescent="0.25">
      <c r="C234" s="145"/>
      <c r="D234" s="146"/>
      <c r="E234" s="145"/>
    </row>
    <row r="235" spans="3:5" s="42" customFormat="1" x14ac:dyDescent="0.25">
      <c r="C235" s="145"/>
      <c r="D235" s="146"/>
      <c r="E235" s="145"/>
    </row>
    <row r="236" spans="3:5" s="42" customFormat="1" x14ac:dyDescent="0.25">
      <c r="C236" s="145"/>
      <c r="D236" s="146"/>
      <c r="E236" s="145"/>
    </row>
    <row r="237" spans="3:5" s="42" customFormat="1" x14ac:dyDescent="0.25">
      <c r="C237" s="145"/>
      <c r="D237" s="146"/>
      <c r="E237" s="145"/>
    </row>
    <row r="238" spans="3:5" s="42" customFormat="1" x14ac:dyDescent="0.25">
      <c r="C238" s="145"/>
      <c r="D238" s="146"/>
      <c r="E238" s="145"/>
    </row>
    <row r="239" spans="3:5" s="42" customFormat="1" x14ac:dyDescent="0.25">
      <c r="C239" s="145"/>
      <c r="D239" s="146"/>
      <c r="E239" s="145"/>
    </row>
    <row r="240" spans="3:5" s="42" customFormat="1" x14ac:dyDescent="0.25">
      <c r="C240" s="145"/>
      <c r="D240" s="146"/>
      <c r="E240" s="145"/>
    </row>
    <row r="241" spans="3:5" s="42" customFormat="1" x14ac:dyDescent="0.25">
      <c r="C241" s="145"/>
      <c r="D241" s="146"/>
      <c r="E241" s="145"/>
    </row>
    <row r="242" spans="3:5" s="42" customFormat="1" x14ac:dyDescent="0.25">
      <c r="C242" s="145"/>
      <c r="D242" s="146"/>
      <c r="E242" s="145"/>
    </row>
    <row r="243" spans="3:5" s="42" customFormat="1" x14ac:dyDescent="0.25">
      <c r="C243" s="145"/>
      <c r="D243" s="146"/>
      <c r="E243" s="145"/>
    </row>
    <row r="244" spans="3:5" s="42" customFormat="1" x14ac:dyDescent="0.25">
      <c r="C244" s="145"/>
      <c r="D244" s="146"/>
      <c r="E244" s="145"/>
    </row>
    <row r="245" spans="3:5" s="42" customFormat="1" x14ac:dyDescent="0.25">
      <c r="C245" s="145"/>
      <c r="D245" s="146"/>
      <c r="E245" s="145"/>
    </row>
    <row r="246" spans="3:5" s="42" customFormat="1" x14ac:dyDescent="0.25">
      <c r="C246" s="145"/>
      <c r="D246" s="146"/>
      <c r="E246" s="145"/>
    </row>
    <row r="247" spans="3:5" s="42" customFormat="1" x14ac:dyDescent="0.25">
      <c r="C247" s="145"/>
      <c r="D247" s="146"/>
      <c r="E247" s="145"/>
    </row>
    <row r="248" spans="3:5" s="42" customFormat="1" x14ac:dyDescent="0.25">
      <c r="C248" s="145"/>
      <c r="D248" s="146"/>
      <c r="E248" s="145"/>
    </row>
    <row r="249" spans="3:5" s="42" customFormat="1" x14ac:dyDescent="0.25">
      <c r="C249" s="145"/>
      <c r="D249" s="146"/>
      <c r="E249" s="145"/>
    </row>
    <row r="250" spans="3:5" s="42" customFormat="1" x14ac:dyDescent="0.25">
      <c r="C250" s="145"/>
      <c r="D250" s="146"/>
      <c r="E250" s="145"/>
    </row>
    <row r="251" spans="3:5" s="42" customFormat="1" x14ac:dyDescent="0.25">
      <c r="C251" s="145"/>
      <c r="D251" s="146"/>
      <c r="E251" s="145"/>
    </row>
    <row r="252" spans="3:5" s="42" customFormat="1" x14ac:dyDescent="0.25">
      <c r="C252" s="145"/>
      <c r="D252" s="146"/>
      <c r="E252" s="145"/>
    </row>
    <row r="253" spans="3:5" s="42" customFormat="1" x14ac:dyDescent="0.25">
      <c r="C253" s="145"/>
      <c r="D253" s="146"/>
      <c r="E253" s="145"/>
    </row>
    <row r="254" spans="3:5" s="42" customFormat="1" x14ac:dyDescent="0.25">
      <c r="C254" s="145"/>
      <c r="D254" s="146"/>
      <c r="E254" s="145"/>
    </row>
    <row r="255" spans="3:5" s="42" customFormat="1" x14ac:dyDescent="0.25">
      <c r="C255" s="145"/>
      <c r="D255" s="146"/>
      <c r="E255" s="145"/>
    </row>
    <row r="256" spans="3:5" s="42" customFormat="1" x14ac:dyDescent="0.25">
      <c r="C256" s="145"/>
      <c r="D256" s="146"/>
      <c r="E256" s="145"/>
    </row>
    <row r="257" spans="3:5" s="42" customFormat="1" x14ac:dyDescent="0.25">
      <c r="C257" s="145"/>
      <c r="D257" s="146"/>
      <c r="E257" s="145"/>
    </row>
    <row r="258" spans="3:5" s="42" customFormat="1" x14ac:dyDescent="0.25">
      <c r="C258" s="145"/>
      <c r="D258" s="146"/>
      <c r="E258" s="145"/>
    </row>
    <row r="259" spans="3:5" s="42" customFormat="1" x14ac:dyDescent="0.25">
      <c r="C259" s="145"/>
      <c r="D259" s="146"/>
      <c r="E259" s="145"/>
    </row>
    <row r="260" spans="3:5" s="42" customFormat="1" x14ac:dyDescent="0.25">
      <c r="C260" s="145"/>
      <c r="D260" s="146"/>
      <c r="E260" s="145"/>
    </row>
    <row r="261" spans="3:5" s="42" customFormat="1" x14ac:dyDescent="0.25">
      <c r="C261" s="145"/>
      <c r="D261" s="146"/>
      <c r="E261" s="145"/>
    </row>
    <row r="262" spans="3:5" s="42" customFormat="1" x14ac:dyDescent="0.25">
      <c r="C262" s="145"/>
      <c r="D262" s="146"/>
      <c r="E262" s="145"/>
    </row>
    <row r="263" spans="3:5" s="42" customFormat="1" x14ac:dyDescent="0.25">
      <c r="C263" s="145"/>
      <c r="D263" s="146"/>
      <c r="E263" s="145"/>
    </row>
    <row r="264" spans="3:5" s="42" customFormat="1" x14ac:dyDescent="0.25">
      <c r="C264" s="145"/>
      <c r="D264" s="146"/>
      <c r="E264" s="145"/>
    </row>
    <row r="265" spans="3:5" s="42" customFormat="1" x14ac:dyDescent="0.25">
      <c r="C265" s="145"/>
      <c r="D265" s="146"/>
      <c r="E265" s="145"/>
    </row>
    <row r="266" spans="3:5" s="42" customFormat="1" x14ac:dyDescent="0.25">
      <c r="C266" s="145"/>
      <c r="D266" s="146"/>
      <c r="E266" s="145"/>
    </row>
    <row r="267" spans="3:5" s="42" customFormat="1" x14ac:dyDescent="0.25">
      <c r="C267" s="145"/>
      <c r="D267" s="146"/>
      <c r="E267" s="145"/>
    </row>
    <row r="268" spans="3:5" s="42" customFormat="1" x14ac:dyDescent="0.25">
      <c r="C268" s="145"/>
      <c r="D268" s="146"/>
      <c r="E268" s="145"/>
    </row>
    <row r="269" spans="3:5" s="42" customFormat="1" x14ac:dyDescent="0.25">
      <c r="C269" s="145"/>
      <c r="D269" s="146"/>
      <c r="E269" s="145"/>
    </row>
    <row r="270" spans="3:5" s="42" customFormat="1" x14ac:dyDescent="0.25">
      <c r="C270" s="145"/>
      <c r="D270" s="146"/>
      <c r="E270" s="145"/>
    </row>
    <row r="271" spans="3:5" s="42" customFormat="1" x14ac:dyDescent="0.25">
      <c r="C271" s="145"/>
      <c r="D271" s="146"/>
      <c r="E271" s="145"/>
    </row>
    <row r="272" spans="3:5" s="42" customFormat="1" x14ac:dyDescent="0.25">
      <c r="C272" s="145"/>
      <c r="D272" s="146"/>
      <c r="E272" s="145"/>
    </row>
    <row r="273" spans="3:5" s="42" customFormat="1" x14ac:dyDescent="0.25">
      <c r="C273" s="145"/>
      <c r="D273" s="146"/>
      <c r="E273" s="145"/>
    </row>
    <row r="274" spans="3:5" s="42" customFormat="1" x14ac:dyDescent="0.25">
      <c r="C274" s="145"/>
      <c r="D274" s="146"/>
      <c r="E274" s="145"/>
    </row>
    <row r="275" spans="3:5" s="42" customFormat="1" x14ac:dyDescent="0.25">
      <c r="C275" s="145"/>
      <c r="D275" s="146"/>
      <c r="E275" s="145"/>
    </row>
    <row r="276" spans="3:5" s="42" customFormat="1" x14ac:dyDescent="0.25">
      <c r="C276" s="145"/>
      <c r="D276" s="146"/>
      <c r="E276" s="145"/>
    </row>
    <row r="277" spans="3:5" s="42" customFormat="1" x14ac:dyDescent="0.25">
      <c r="C277" s="145"/>
      <c r="D277" s="146"/>
      <c r="E277" s="145"/>
    </row>
    <row r="278" spans="3:5" s="42" customFormat="1" x14ac:dyDescent="0.25">
      <c r="C278" s="145"/>
      <c r="D278" s="146"/>
      <c r="E278" s="145"/>
    </row>
    <row r="279" spans="3:5" s="42" customFormat="1" x14ac:dyDescent="0.25">
      <c r="C279" s="145"/>
      <c r="D279" s="146"/>
      <c r="E279" s="145"/>
    </row>
    <row r="280" spans="3:5" s="42" customFormat="1" x14ac:dyDescent="0.25">
      <c r="C280" s="145"/>
      <c r="D280" s="146"/>
      <c r="E280" s="145"/>
    </row>
    <row r="281" spans="3:5" s="42" customFormat="1" x14ac:dyDescent="0.25">
      <c r="C281" s="145"/>
      <c r="D281" s="146"/>
      <c r="E281" s="145"/>
    </row>
    <row r="282" spans="3:5" s="42" customFormat="1" x14ac:dyDescent="0.25">
      <c r="C282" s="145"/>
      <c r="D282" s="146"/>
      <c r="E282" s="145"/>
    </row>
    <row r="283" spans="3:5" s="42" customFormat="1" x14ac:dyDescent="0.25">
      <c r="C283" s="145"/>
      <c r="D283" s="146"/>
      <c r="E283" s="145"/>
    </row>
    <row r="284" spans="3:5" s="42" customFormat="1" x14ac:dyDescent="0.25">
      <c r="C284" s="145"/>
      <c r="D284" s="146"/>
      <c r="E284" s="145"/>
    </row>
    <row r="285" spans="3:5" s="42" customFormat="1" x14ac:dyDescent="0.25">
      <c r="C285" s="145"/>
      <c r="D285" s="146"/>
      <c r="E285" s="145"/>
    </row>
    <row r="286" spans="3:5" s="42" customFormat="1" x14ac:dyDescent="0.25">
      <c r="C286" s="145"/>
      <c r="D286" s="146"/>
      <c r="E286" s="145"/>
    </row>
    <row r="287" spans="3:5" s="42" customFormat="1" x14ac:dyDescent="0.25">
      <c r="C287" s="145"/>
      <c r="D287" s="146"/>
      <c r="E287" s="145"/>
    </row>
    <row r="288" spans="3:5" s="42" customFormat="1" x14ac:dyDescent="0.25">
      <c r="C288" s="145"/>
      <c r="D288" s="146"/>
      <c r="E288" s="145"/>
    </row>
    <row r="289" spans="3:5" s="42" customFormat="1" x14ac:dyDescent="0.25">
      <c r="C289" s="145"/>
      <c r="D289" s="146"/>
      <c r="E289" s="145"/>
    </row>
    <row r="290" spans="3:5" s="42" customFormat="1" x14ac:dyDescent="0.25">
      <c r="C290" s="145"/>
      <c r="D290" s="146"/>
      <c r="E290" s="145"/>
    </row>
    <row r="291" spans="3:5" s="42" customFormat="1" x14ac:dyDescent="0.25">
      <c r="C291" s="145"/>
      <c r="D291" s="146"/>
      <c r="E291" s="145"/>
    </row>
    <row r="292" spans="3:5" s="42" customFormat="1" x14ac:dyDescent="0.25">
      <c r="C292" s="145"/>
      <c r="D292" s="146"/>
      <c r="E292" s="145"/>
    </row>
    <row r="293" spans="3:5" s="42" customFormat="1" x14ac:dyDescent="0.25">
      <c r="C293" s="145"/>
      <c r="D293" s="146"/>
      <c r="E293" s="145"/>
    </row>
    <row r="294" spans="3:5" s="42" customFormat="1" x14ac:dyDescent="0.25">
      <c r="C294" s="145"/>
      <c r="D294" s="146"/>
      <c r="E294" s="145"/>
    </row>
    <row r="295" spans="3:5" s="42" customFormat="1" x14ac:dyDescent="0.25">
      <c r="C295" s="145"/>
      <c r="D295" s="146"/>
      <c r="E295" s="145"/>
    </row>
    <row r="296" spans="3:5" s="42" customFormat="1" x14ac:dyDescent="0.25">
      <c r="C296" s="145"/>
      <c r="D296" s="146"/>
      <c r="E296" s="145"/>
    </row>
    <row r="297" spans="3:5" s="42" customFormat="1" x14ac:dyDescent="0.25">
      <c r="C297" s="145"/>
      <c r="D297" s="146"/>
      <c r="E297" s="145"/>
    </row>
    <row r="298" spans="3:5" s="42" customFormat="1" x14ac:dyDescent="0.25">
      <c r="C298" s="145"/>
      <c r="D298" s="146"/>
      <c r="E298" s="145"/>
    </row>
    <row r="299" spans="3:5" s="42" customFormat="1" x14ac:dyDescent="0.25">
      <c r="C299" s="145"/>
      <c r="D299" s="146"/>
      <c r="E299" s="145"/>
    </row>
    <row r="300" spans="3:5" s="42" customFormat="1" x14ac:dyDescent="0.25">
      <c r="C300" s="145"/>
      <c r="D300" s="146"/>
      <c r="E300" s="145"/>
    </row>
    <row r="301" spans="3:5" s="42" customFormat="1" x14ac:dyDescent="0.25">
      <c r="C301" s="145"/>
      <c r="D301" s="146"/>
      <c r="E301" s="145"/>
    </row>
    <row r="302" spans="3:5" s="42" customFormat="1" x14ac:dyDescent="0.25">
      <c r="C302" s="145"/>
      <c r="D302" s="146"/>
      <c r="E302" s="145"/>
    </row>
    <row r="303" spans="3:5" s="42" customFormat="1" x14ac:dyDescent="0.25">
      <c r="C303" s="145"/>
      <c r="D303" s="146"/>
      <c r="E303" s="145"/>
    </row>
    <row r="304" spans="3:5" s="42" customFormat="1" x14ac:dyDescent="0.25">
      <c r="C304" s="145"/>
      <c r="D304" s="146"/>
      <c r="E304" s="145"/>
    </row>
    <row r="305" spans="3:5" s="42" customFormat="1" x14ac:dyDescent="0.25">
      <c r="C305" s="145"/>
      <c r="D305" s="146"/>
      <c r="E305" s="145"/>
    </row>
    <row r="306" spans="3:5" s="42" customFormat="1" x14ac:dyDescent="0.25">
      <c r="C306" s="145"/>
      <c r="D306" s="146"/>
      <c r="E306" s="145"/>
    </row>
    <row r="307" spans="3:5" s="42" customFormat="1" x14ac:dyDescent="0.25">
      <c r="C307" s="145"/>
      <c r="D307" s="146"/>
      <c r="E307" s="145"/>
    </row>
    <row r="308" spans="3:5" s="42" customFormat="1" x14ac:dyDescent="0.25">
      <c r="C308" s="145"/>
      <c r="D308" s="146"/>
      <c r="E308" s="145"/>
    </row>
    <row r="309" spans="3:5" s="42" customFormat="1" x14ac:dyDescent="0.25">
      <c r="C309" s="145"/>
      <c r="D309" s="146"/>
      <c r="E309" s="145"/>
    </row>
    <row r="310" spans="3:5" s="42" customFormat="1" x14ac:dyDescent="0.25">
      <c r="C310" s="145"/>
      <c r="D310" s="146"/>
      <c r="E310" s="145"/>
    </row>
    <row r="311" spans="3:5" s="42" customFormat="1" x14ac:dyDescent="0.25">
      <c r="C311" s="145"/>
      <c r="D311" s="146"/>
      <c r="E311" s="145"/>
    </row>
    <row r="312" spans="3:5" s="42" customFormat="1" x14ac:dyDescent="0.25">
      <c r="C312" s="145"/>
      <c r="D312" s="146"/>
      <c r="E312" s="145"/>
    </row>
    <row r="313" spans="3:5" s="42" customFormat="1" x14ac:dyDescent="0.25">
      <c r="C313" s="145"/>
      <c r="D313" s="146"/>
      <c r="E313" s="145"/>
    </row>
    <row r="314" spans="3:5" s="42" customFormat="1" x14ac:dyDescent="0.25">
      <c r="C314" s="145"/>
      <c r="D314" s="146"/>
      <c r="E314" s="145"/>
    </row>
    <row r="315" spans="3:5" s="42" customFormat="1" x14ac:dyDescent="0.25">
      <c r="C315" s="145"/>
      <c r="D315" s="146"/>
      <c r="E315" s="145"/>
    </row>
    <row r="316" spans="3:5" s="42" customFormat="1" x14ac:dyDescent="0.25">
      <c r="C316" s="145"/>
      <c r="D316" s="146"/>
      <c r="E316" s="145"/>
    </row>
  </sheetData>
  <mergeCells count="35">
    <mergeCell ref="A1:E1"/>
    <mergeCell ref="A16:E16"/>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2:E112"/>
    <mergeCell ref="A117:A120"/>
    <mergeCell ref="A121:A124"/>
    <mergeCell ref="A125:A128"/>
    <mergeCell ref="A91:B91"/>
    <mergeCell ref="D115:D116"/>
    <mergeCell ref="E115:E116"/>
    <mergeCell ref="D113:E114"/>
    <mergeCell ref="A113:A116"/>
    <mergeCell ref="B125:B128"/>
    <mergeCell ref="B113:B116"/>
    <mergeCell ref="C113:C116"/>
    <mergeCell ref="B117:B120"/>
    <mergeCell ref="B121:B124"/>
    <mergeCell ref="A51:B51"/>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0">
      <formula1>0</formula1>
      <formula2>1000000000000000000</formula2>
    </dataValidation>
    <dataValidation type="decimal" allowBlank="1" showInputMessage="1" showErrorMessage="1" sqref="C59:C7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89"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4" sqref="A14"/>
    </sheetView>
  </sheetViews>
  <sheetFormatPr baseColWidth="10" defaultRowHeight="15" x14ac:dyDescent="0.25"/>
  <cols>
    <col min="1" max="1" width="105" style="2" customWidth="1"/>
  </cols>
  <sheetData>
    <row r="1" spans="1:1" ht="15.75" x14ac:dyDescent="0.25">
      <c r="A1" s="40" t="s">
        <v>121</v>
      </c>
    </row>
    <row r="2" spans="1:1" ht="15.75" x14ac:dyDescent="0.25">
      <c r="A2" s="40" t="s">
        <v>122</v>
      </c>
    </row>
    <row r="3" spans="1:1" ht="15.75" x14ac:dyDescent="0.25">
      <c r="A3" s="40" t="s">
        <v>123</v>
      </c>
    </row>
    <row r="4" spans="1:1" ht="15.75" x14ac:dyDescent="0.25">
      <c r="A4" s="40" t="s">
        <v>124</v>
      </c>
    </row>
    <row r="5" spans="1:1" ht="15.75" x14ac:dyDescent="0.25">
      <c r="A5" s="40" t="s">
        <v>125</v>
      </c>
    </row>
    <row r="6" spans="1:1" ht="78.75" x14ac:dyDescent="0.25">
      <c r="A6" s="40" t="s">
        <v>126</v>
      </c>
    </row>
    <row r="7" spans="1:1" ht="15.75" x14ac:dyDescent="0.25">
      <c r="A7" s="41" t="s">
        <v>127</v>
      </c>
    </row>
    <row r="8" spans="1:1" ht="31.5" x14ac:dyDescent="0.25">
      <c r="A8" s="41" t="s">
        <v>128</v>
      </c>
    </row>
    <row r="9" spans="1:1" ht="47.25" x14ac:dyDescent="0.25">
      <c r="A9" s="41" t="s">
        <v>129</v>
      </c>
    </row>
  </sheetData>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156" zoomScaleNormal="100" workbookViewId="0">
      <selection activeCell="B156" sqref="B156"/>
    </sheetView>
  </sheetViews>
  <sheetFormatPr baseColWidth="10" defaultRowHeight="15" x14ac:dyDescent="0.25"/>
  <sheetData>
    <row r="1" spans="1:14" ht="15.75" thickBot="1" x14ac:dyDescent="0.3"/>
    <row r="2" spans="1:14" ht="43.5" customHeight="1" thickBot="1" x14ac:dyDescent="0.3">
      <c r="A2" s="213" t="s">
        <v>34</v>
      </c>
      <c r="B2" s="214"/>
      <c r="C2" s="214"/>
      <c r="D2" s="214"/>
      <c r="E2" s="214"/>
      <c r="F2" s="214"/>
      <c r="G2" s="214"/>
      <c r="H2" s="214"/>
      <c r="I2" s="214"/>
      <c r="J2" s="214"/>
      <c r="K2" s="214"/>
      <c r="L2" s="214"/>
      <c r="M2" s="214"/>
      <c r="N2" s="215"/>
    </row>
    <row r="4" spans="1:14" s="3" customFormat="1" x14ac:dyDescent="0.25">
      <c r="A4" s="3" t="s">
        <v>48</v>
      </c>
    </row>
    <row r="5" spans="1:14" ht="15.75" thickBot="1" x14ac:dyDescent="0.3"/>
    <row r="6" spans="1:14" ht="32.25" customHeight="1" thickBot="1" x14ac:dyDescent="0.3">
      <c r="F6" s="219" t="s">
        <v>14</v>
      </c>
      <c r="G6" s="220"/>
      <c r="H6" s="220"/>
      <c r="I6" s="220"/>
      <c r="J6" s="220"/>
      <c r="K6" s="221"/>
    </row>
    <row r="7" spans="1:14" ht="15.75" thickBot="1" x14ac:dyDescent="0.3"/>
    <row r="8" spans="1:14" ht="75.75" customHeight="1" thickTop="1" thickBot="1" x14ac:dyDescent="0.4">
      <c r="B8" s="216" t="s">
        <v>13</v>
      </c>
      <c r="C8" s="217"/>
      <c r="D8" s="217"/>
      <c r="E8" s="217"/>
      <c r="F8" s="217"/>
      <c r="G8" s="217"/>
      <c r="H8" s="217"/>
      <c r="I8" s="217"/>
      <c r="J8" s="217"/>
      <c r="K8" s="217"/>
      <c r="L8" s="217"/>
      <c r="M8" s="217"/>
      <c r="N8" s="218"/>
    </row>
    <row r="9" spans="1:14" ht="15.75" thickTop="1" x14ac:dyDescent="0.25"/>
    <row r="11" spans="1:14" ht="15.75" thickBot="1" x14ac:dyDescent="0.3"/>
    <row r="12" spans="1:14" ht="32.25" customHeight="1" thickBot="1" x14ac:dyDescent="0.3">
      <c r="F12" s="210" t="s">
        <v>15</v>
      </c>
      <c r="G12" s="211"/>
      <c r="H12" s="211"/>
      <c r="I12" s="211"/>
      <c r="J12" s="211"/>
      <c r="K12" s="212"/>
    </row>
    <row r="14" spans="1:14" x14ac:dyDescent="0.25">
      <c r="A14" s="1"/>
    </row>
    <row r="16" spans="1:14" ht="15.75" thickBot="1" x14ac:dyDescent="0.3"/>
    <row r="17" spans="2:14" ht="75.75" customHeight="1" thickTop="1" thickBot="1" x14ac:dyDescent="0.3">
      <c r="B17" s="203" t="s">
        <v>21</v>
      </c>
      <c r="C17" s="201"/>
      <c r="D17" s="201"/>
      <c r="E17" s="201"/>
      <c r="F17" s="201"/>
      <c r="G17" s="201"/>
      <c r="H17" s="201"/>
      <c r="I17" s="201"/>
      <c r="J17" s="201"/>
      <c r="K17" s="201"/>
      <c r="L17" s="201"/>
      <c r="M17" s="201"/>
      <c r="N17" s="202"/>
    </row>
    <row r="18" spans="2:14" ht="15.75" thickTop="1" x14ac:dyDescent="0.25"/>
    <row r="19" spans="2:14" ht="15.75" thickBot="1" x14ac:dyDescent="0.3"/>
    <row r="20" spans="2:14" ht="36" customHeight="1" thickTop="1" thickBot="1" x14ac:dyDescent="0.3">
      <c r="B20" s="204" t="s">
        <v>16</v>
      </c>
      <c r="C20" s="205"/>
      <c r="D20" s="205"/>
      <c r="E20" s="205"/>
      <c r="F20" s="206"/>
    </row>
    <row r="21" spans="2:14" ht="15.75" thickTop="1" x14ac:dyDescent="0.25"/>
    <row r="22" spans="2:14" ht="15.75" thickBot="1" x14ac:dyDescent="0.3"/>
    <row r="23" spans="2:14" ht="61.5" customHeight="1" thickTop="1" thickBot="1" x14ac:dyDescent="0.3">
      <c r="B23" s="203" t="s">
        <v>17</v>
      </c>
      <c r="C23" s="201"/>
      <c r="D23" s="201"/>
      <c r="E23" s="201"/>
      <c r="F23" s="201"/>
      <c r="G23" s="201"/>
      <c r="H23" s="201"/>
      <c r="I23" s="201"/>
      <c r="J23" s="201"/>
      <c r="K23" s="201"/>
      <c r="L23" s="201"/>
      <c r="M23" s="201"/>
      <c r="N23" s="202"/>
    </row>
    <row r="24" spans="2:14" ht="15.75" thickTop="1" x14ac:dyDescent="0.25"/>
    <row r="25" spans="2:14" ht="15.75" thickBot="1" x14ac:dyDescent="0.3"/>
    <row r="26" spans="2:14" ht="61.5" customHeight="1" thickTop="1" thickBot="1" x14ac:dyDescent="0.3">
      <c r="B26" s="200" t="s">
        <v>27</v>
      </c>
      <c r="C26" s="201"/>
      <c r="D26" s="201"/>
      <c r="E26" s="201"/>
      <c r="F26" s="201"/>
      <c r="G26" s="201"/>
      <c r="H26" s="201"/>
      <c r="I26" s="201"/>
      <c r="J26" s="201"/>
      <c r="K26" s="201"/>
      <c r="L26" s="201"/>
      <c r="M26" s="201"/>
      <c r="N26" s="202"/>
    </row>
    <row r="27" spans="2:14" ht="15.75" thickTop="1" x14ac:dyDescent="0.25"/>
    <row r="30" spans="2:14" ht="15.75" thickBot="1" x14ac:dyDescent="0.3"/>
    <row r="31" spans="2:14" ht="75.75" customHeight="1" thickTop="1" thickBot="1" x14ac:dyDescent="0.3">
      <c r="B31" s="203" t="s">
        <v>18</v>
      </c>
      <c r="C31" s="201"/>
      <c r="D31" s="201"/>
      <c r="E31" s="201"/>
      <c r="F31" s="201"/>
      <c r="G31" s="201"/>
      <c r="H31" s="201"/>
      <c r="I31" s="201"/>
      <c r="J31" s="201"/>
      <c r="K31" s="201"/>
      <c r="L31" s="201"/>
      <c r="M31" s="201"/>
      <c r="N31" s="202"/>
    </row>
    <row r="32" spans="2:14" ht="15.75" thickTop="1" x14ac:dyDescent="0.25"/>
    <row r="33" spans="2:14" ht="15.75" thickBot="1" x14ac:dyDescent="0.3"/>
    <row r="34" spans="2:14" ht="36" customHeight="1" thickTop="1" thickBot="1" x14ac:dyDescent="0.3">
      <c r="B34" s="204" t="s">
        <v>16</v>
      </c>
      <c r="C34" s="205"/>
      <c r="D34" s="205"/>
      <c r="E34" s="205"/>
      <c r="F34" s="206"/>
    </row>
    <row r="35" spans="2:14" ht="15.75" thickTop="1" x14ac:dyDescent="0.25"/>
    <row r="36" spans="2:14" ht="15.75" thickBot="1" x14ac:dyDescent="0.3"/>
    <row r="37" spans="2:14" ht="72" customHeight="1" thickTop="1" thickBot="1" x14ac:dyDescent="0.3">
      <c r="B37" s="203" t="s">
        <v>23</v>
      </c>
      <c r="C37" s="201"/>
      <c r="D37" s="201"/>
      <c r="E37" s="201"/>
      <c r="F37" s="201"/>
      <c r="G37" s="201"/>
      <c r="H37" s="201"/>
      <c r="I37" s="201"/>
      <c r="J37" s="201"/>
      <c r="K37" s="201"/>
      <c r="L37" s="201"/>
      <c r="M37" s="201"/>
      <c r="N37" s="202"/>
    </row>
    <row r="38" spans="2:14" ht="15.75" thickTop="1" x14ac:dyDescent="0.25"/>
    <row r="39" spans="2:14" ht="15.75" thickBot="1" x14ac:dyDescent="0.3"/>
    <row r="40" spans="2:14" ht="61.5" customHeight="1" thickTop="1" thickBot="1" x14ac:dyDescent="0.3">
      <c r="B40" s="203" t="s">
        <v>19</v>
      </c>
      <c r="C40" s="201"/>
      <c r="D40" s="201"/>
      <c r="E40" s="201"/>
      <c r="F40" s="201"/>
      <c r="G40" s="201"/>
      <c r="H40" s="201"/>
      <c r="I40" s="201"/>
      <c r="J40" s="201"/>
      <c r="K40" s="201"/>
      <c r="L40" s="201"/>
      <c r="M40" s="201"/>
      <c r="N40" s="202"/>
    </row>
    <row r="41" spans="2:14" ht="15.75" thickTop="1" x14ac:dyDescent="0.25"/>
    <row r="42" spans="2:14" ht="15.75" thickBot="1" x14ac:dyDescent="0.3"/>
    <row r="43" spans="2:14" ht="61.5" customHeight="1" thickTop="1" thickBot="1" x14ac:dyDescent="0.3">
      <c r="B43" s="203" t="s">
        <v>20</v>
      </c>
      <c r="C43" s="201"/>
      <c r="D43" s="201"/>
      <c r="E43" s="201"/>
      <c r="F43" s="201"/>
      <c r="G43" s="201"/>
      <c r="H43" s="201"/>
      <c r="I43" s="201"/>
      <c r="J43" s="201"/>
      <c r="K43" s="201"/>
      <c r="L43" s="201"/>
      <c r="M43" s="201"/>
      <c r="N43" s="202"/>
    </row>
    <row r="44" spans="2:14" ht="15.75" thickTop="1" x14ac:dyDescent="0.25"/>
    <row r="45" spans="2:14" ht="15.75" thickBot="1" x14ac:dyDescent="0.3"/>
    <row r="46" spans="2:14" ht="61.5" customHeight="1" thickTop="1" thickBot="1" x14ac:dyDescent="0.3">
      <c r="B46" s="200" t="s">
        <v>35</v>
      </c>
      <c r="C46" s="201"/>
      <c r="D46" s="201"/>
      <c r="E46" s="201"/>
      <c r="F46" s="201"/>
      <c r="G46" s="201"/>
      <c r="H46" s="201"/>
      <c r="I46" s="201"/>
      <c r="J46" s="201"/>
      <c r="K46" s="201"/>
      <c r="L46" s="201"/>
      <c r="M46" s="201"/>
      <c r="N46" s="202"/>
    </row>
    <row r="47" spans="2:14" ht="15.75" thickTop="1" x14ac:dyDescent="0.25"/>
    <row r="50" spans="2:14" ht="15.75" thickBot="1" x14ac:dyDescent="0.3"/>
    <row r="51" spans="2:14" ht="75.75" customHeight="1" thickTop="1" thickBot="1" x14ac:dyDescent="0.3">
      <c r="B51" s="200" t="s">
        <v>36</v>
      </c>
      <c r="C51" s="201"/>
      <c r="D51" s="201"/>
      <c r="E51" s="201"/>
      <c r="F51" s="201"/>
      <c r="G51" s="201"/>
      <c r="H51" s="201"/>
      <c r="I51" s="201"/>
      <c r="J51" s="201"/>
      <c r="K51" s="201"/>
      <c r="L51" s="201"/>
      <c r="M51" s="201"/>
      <c r="N51" s="202"/>
    </row>
    <row r="52" spans="2:14" ht="15.75" thickTop="1" x14ac:dyDescent="0.25"/>
    <row r="53" spans="2:14" ht="15.75" thickBot="1" x14ac:dyDescent="0.3"/>
    <row r="54" spans="2:14" ht="36" customHeight="1" thickTop="1" thickBot="1" x14ac:dyDescent="0.3">
      <c r="B54" s="204" t="s">
        <v>16</v>
      </c>
      <c r="C54" s="205"/>
      <c r="D54" s="205"/>
      <c r="E54" s="205"/>
      <c r="F54" s="206"/>
    </row>
    <row r="55" spans="2:14" ht="15.75" thickTop="1" x14ac:dyDescent="0.25"/>
    <row r="56" spans="2:14" ht="15.75" thickBot="1" x14ac:dyDescent="0.3"/>
    <row r="57" spans="2:14" ht="72" customHeight="1" thickTop="1" thickBot="1" x14ac:dyDescent="0.3">
      <c r="B57" s="200" t="s">
        <v>37</v>
      </c>
      <c r="C57" s="201"/>
      <c r="D57" s="201"/>
      <c r="E57" s="201"/>
      <c r="F57" s="201"/>
      <c r="G57" s="201"/>
      <c r="H57" s="201"/>
      <c r="I57" s="201"/>
      <c r="J57" s="201"/>
      <c r="K57" s="201"/>
      <c r="L57" s="201"/>
      <c r="M57" s="201"/>
      <c r="N57" s="202"/>
    </row>
    <row r="58" spans="2:14" ht="15.75" thickTop="1" x14ac:dyDescent="0.25"/>
    <row r="59" spans="2:14" ht="15.75" thickBot="1" x14ac:dyDescent="0.3"/>
    <row r="60" spans="2:14" ht="71.25" customHeight="1" thickTop="1" thickBot="1" x14ac:dyDescent="0.3">
      <c r="B60" s="203" t="s">
        <v>22</v>
      </c>
      <c r="C60" s="201"/>
      <c r="D60" s="201"/>
      <c r="E60" s="201"/>
      <c r="F60" s="201"/>
      <c r="G60" s="201"/>
      <c r="H60" s="201"/>
      <c r="I60" s="201"/>
      <c r="J60" s="201"/>
      <c r="K60" s="201"/>
      <c r="L60" s="201"/>
      <c r="M60" s="201"/>
      <c r="N60" s="202"/>
    </row>
    <row r="61" spans="2:14" ht="15.75" thickTop="1" x14ac:dyDescent="0.25"/>
    <row r="65" spans="2:14" ht="15.75" thickBot="1" x14ac:dyDescent="0.3"/>
    <row r="66" spans="2:14" ht="75.75" customHeight="1" thickTop="1" thickBot="1" x14ac:dyDescent="0.3">
      <c r="B66" s="207" t="s">
        <v>30</v>
      </c>
      <c r="C66" s="208"/>
      <c r="D66" s="208"/>
      <c r="E66" s="208"/>
      <c r="F66" s="208"/>
      <c r="G66" s="208"/>
      <c r="H66" s="208"/>
      <c r="I66" s="208"/>
      <c r="J66" s="208"/>
      <c r="K66" s="208"/>
      <c r="L66" s="208"/>
      <c r="M66" s="208"/>
      <c r="N66" s="209"/>
    </row>
    <row r="67" spans="2:14" ht="15.75" thickTop="1" x14ac:dyDescent="0.25"/>
    <row r="68" spans="2:14" ht="15.75" thickBot="1" x14ac:dyDescent="0.3"/>
    <row r="69" spans="2:14" ht="98.25" customHeight="1" thickTop="1" thickBot="1" x14ac:dyDescent="0.3">
      <c r="B69" s="200" t="s">
        <v>29</v>
      </c>
      <c r="C69" s="201"/>
      <c r="D69" s="201"/>
      <c r="E69" s="201"/>
      <c r="F69" s="201"/>
      <c r="G69" s="201"/>
      <c r="H69" s="201"/>
      <c r="I69" s="201"/>
      <c r="J69" s="201"/>
      <c r="K69" s="201"/>
      <c r="L69" s="201"/>
      <c r="M69" s="201"/>
      <c r="N69" s="202"/>
    </row>
    <row r="70" spans="2:14" ht="31.5" customHeight="1" thickTop="1" x14ac:dyDescent="0.25"/>
    <row r="71" spans="2:14" ht="15.75" thickBot="1" x14ac:dyDescent="0.3"/>
    <row r="72" spans="2:14" ht="60" customHeight="1" thickTop="1" thickBot="1" x14ac:dyDescent="0.3">
      <c r="B72" s="200" t="s">
        <v>28</v>
      </c>
      <c r="C72" s="201"/>
      <c r="D72" s="201"/>
      <c r="E72" s="201"/>
      <c r="F72" s="201"/>
      <c r="G72" s="201"/>
      <c r="H72" s="201"/>
      <c r="I72" s="201"/>
      <c r="J72" s="201"/>
      <c r="K72" s="201"/>
      <c r="L72" s="201"/>
      <c r="M72" s="201"/>
      <c r="N72" s="202"/>
    </row>
    <row r="73" spans="2:14" ht="15.75" thickTop="1" x14ac:dyDescent="0.25"/>
    <row r="74" spans="2:14" ht="15.75" thickBot="1" x14ac:dyDescent="0.3"/>
    <row r="75" spans="2:14" ht="48.75" customHeight="1" thickTop="1" thickBot="1" x14ac:dyDescent="0.3">
      <c r="B75" s="200" t="s">
        <v>49</v>
      </c>
      <c r="C75" s="201"/>
      <c r="D75" s="201"/>
      <c r="E75" s="201"/>
      <c r="F75" s="201"/>
      <c r="G75" s="201"/>
      <c r="H75" s="201"/>
      <c r="I75" s="201"/>
      <c r="J75" s="201"/>
      <c r="K75" s="201"/>
      <c r="L75" s="201"/>
      <c r="M75" s="201"/>
      <c r="N75" s="202"/>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C9" sqref="C9"/>
    </sheetView>
  </sheetViews>
  <sheetFormatPr baseColWidth="10" defaultRowHeight="15" x14ac:dyDescent="0.25"/>
  <cols>
    <col min="1" max="1" width="3.140625" bestFit="1" customWidth="1"/>
    <col min="2" max="2" width="60.5703125" customWidth="1"/>
    <col min="3" max="3" width="66.7109375" customWidth="1"/>
    <col min="4" max="4" width="21.28515625" bestFit="1" customWidth="1"/>
    <col min="5" max="5" width="13.85546875" customWidth="1"/>
    <col min="6" max="6" width="12.5703125" style="11" bestFit="1" customWidth="1"/>
    <col min="8" max="8" width="7.42578125" bestFit="1" customWidth="1"/>
  </cols>
  <sheetData>
    <row r="1" spans="1:8" x14ac:dyDescent="0.25">
      <c r="A1" s="14" t="s">
        <v>65</v>
      </c>
      <c r="B1" s="14" t="s">
        <v>66</v>
      </c>
      <c r="C1" s="14" t="s">
        <v>67</v>
      </c>
      <c r="D1" s="29" t="s">
        <v>116</v>
      </c>
      <c r="E1" s="30"/>
      <c r="F1" s="31"/>
      <c r="G1" s="32"/>
      <c r="H1" s="33"/>
    </row>
    <row r="2" spans="1:8" ht="45" x14ac:dyDescent="0.25">
      <c r="A2" s="13">
        <v>1</v>
      </c>
      <c r="B2" s="13" t="s">
        <v>68</v>
      </c>
      <c r="C2" s="13" t="s">
        <v>75</v>
      </c>
      <c r="D2" s="15"/>
      <c r="E2" s="16"/>
      <c r="F2" s="17"/>
      <c r="G2" s="18"/>
      <c r="H2" s="19"/>
    </row>
    <row r="3" spans="1:8" ht="45" x14ac:dyDescent="0.25">
      <c r="A3" s="13">
        <v>2</v>
      </c>
      <c r="B3" s="13" t="s">
        <v>69</v>
      </c>
      <c r="C3" s="13" t="s">
        <v>73</v>
      </c>
      <c r="D3" s="15"/>
      <c r="E3" s="16"/>
      <c r="F3" s="17"/>
      <c r="G3" s="18"/>
      <c r="H3" s="19"/>
    </row>
    <row r="4" spans="1:8" s="34" customFormat="1" ht="60" x14ac:dyDescent="0.25">
      <c r="A4" s="13">
        <v>3</v>
      </c>
      <c r="B4" s="13" t="s">
        <v>78</v>
      </c>
      <c r="C4" s="13" t="s">
        <v>79</v>
      </c>
      <c r="D4" s="20"/>
      <c r="E4" s="21"/>
      <c r="F4" s="22"/>
      <c r="G4" s="23"/>
      <c r="H4" s="24"/>
    </row>
    <row r="5" spans="1:8" ht="81.75" customHeight="1" x14ac:dyDescent="0.25">
      <c r="A5" s="28">
        <v>4</v>
      </c>
      <c r="B5" s="28" t="s">
        <v>114</v>
      </c>
      <c r="C5" s="222" t="s">
        <v>117</v>
      </c>
      <c r="D5" s="35" t="s">
        <v>80</v>
      </c>
      <c r="E5" s="36" t="s">
        <v>84</v>
      </c>
      <c r="F5" s="36" t="s">
        <v>81</v>
      </c>
      <c r="G5" s="36" t="s">
        <v>82</v>
      </c>
      <c r="H5" s="37" t="s">
        <v>83</v>
      </c>
    </row>
    <row r="6" spans="1:8" ht="75" x14ac:dyDescent="0.25">
      <c r="A6" s="38"/>
      <c r="B6" s="38"/>
      <c r="C6" s="223"/>
      <c r="D6" s="35" t="s">
        <v>80</v>
      </c>
      <c r="E6" s="36" t="s">
        <v>85</v>
      </c>
      <c r="F6" s="36" t="s">
        <v>81</v>
      </c>
      <c r="G6" s="36" t="s">
        <v>82</v>
      </c>
      <c r="H6" s="37" t="s">
        <v>86</v>
      </c>
    </row>
    <row r="7" spans="1:8" ht="120" x14ac:dyDescent="0.25">
      <c r="A7" s="38">
        <v>5</v>
      </c>
      <c r="B7" s="28" t="s">
        <v>118</v>
      </c>
      <c r="C7" s="39" t="s">
        <v>119</v>
      </c>
      <c r="D7" s="35" t="s">
        <v>80</v>
      </c>
      <c r="E7" s="36" t="s">
        <v>85</v>
      </c>
      <c r="F7" s="36" t="s">
        <v>81</v>
      </c>
      <c r="G7" s="36" t="s">
        <v>82</v>
      </c>
      <c r="H7" s="37" t="s">
        <v>120</v>
      </c>
    </row>
    <row r="8" spans="1:8" ht="45" x14ac:dyDescent="0.25">
      <c r="A8" s="13">
        <v>6</v>
      </c>
      <c r="B8" s="13" t="s">
        <v>70</v>
      </c>
      <c r="C8" s="14" t="s">
        <v>74</v>
      </c>
      <c r="D8" s="15"/>
      <c r="E8" s="16"/>
      <c r="F8" s="17"/>
      <c r="G8" s="18"/>
      <c r="H8" s="19"/>
    </row>
    <row r="9" spans="1:8" ht="119.25" customHeight="1" x14ac:dyDescent="0.25">
      <c r="A9" s="38">
        <v>7</v>
      </c>
      <c r="B9" s="13" t="s">
        <v>77</v>
      </c>
      <c r="C9" s="13" t="s">
        <v>111</v>
      </c>
      <c r="D9" s="15"/>
      <c r="E9" s="16"/>
      <c r="F9" s="17"/>
      <c r="G9" s="18"/>
      <c r="H9" s="19"/>
    </row>
    <row r="10" spans="1:8" ht="78" customHeight="1" x14ac:dyDescent="0.25">
      <c r="A10" s="13">
        <v>8</v>
      </c>
      <c r="B10" s="13" t="s">
        <v>71</v>
      </c>
      <c r="C10" s="13" t="s">
        <v>87</v>
      </c>
      <c r="D10" s="15"/>
      <c r="E10" s="16"/>
      <c r="F10" s="17"/>
      <c r="G10" s="18"/>
      <c r="H10" s="19"/>
    </row>
    <row r="11" spans="1:8" ht="45" x14ac:dyDescent="0.25">
      <c r="A11" s="38">
        <v>9</v>
      </c>
      <c r="B11" s="13" t="s">
        <v>88</v>
      </c>
      <c r="C11" s="14" t="s">
        <v>89</v>
      </c>
      <c r="D11" s="15"/>
      <c r="E11" s="16"/>
      <c r="F11" s="17"/>
      <c r="G11" s="18"/>
      <c r="H11" s="19"/>
    </row>
    <row r="12" spans="1:8" ht="45" x14ac:dyDescent="0.25">
      <c r="A12" s="13">
        <v>10</v>
      </c>
      <c r="B12" s="13" t="s">
        <v>90</v>
      </c>
      <c r="C12" s="14" t="s">
        <v>99</v>
      </c>
      <c r="D12" s="15"/>
      <c r="E12" s="16"/>
      <c r="F12" s="17"/>
      <c r="G12" s="18"/>
      <c r="H12" s="19"/>
    </row>
    <row r="13" spans="1:8" ht="75" x14ac:dyDescent="0.25">
      <c r="A13" s="38">
        <v>11</v>
      </c>
      <c r="B13" s="13" t="s">
        <v>91</v>
      </c>
      <c r="C13" s="13" t="s">
        <v>92</v>
      </c>
      <c r="D13" s="15"/>
      <c r="E13" s="16"/>
      <c r="F13" s="17"/>
      <c r="G13" s="18"/>
      <c r="H13" s="19"/>
    </row>
    <row r="14" spans="1:8" ht="75" x14ac:dyDescent="0.25">
      <c r="A14" s="13">
        <v>12</v>
      </c>
      <c r="B14" s="13" t="s">
        <v>93</v>
      </c>
      <c r="C14" s="14" t="s">
        <v>94</v>
      </c>
      <c r="D14" s="15"/>
      <c r="E14" s="16"/>
      <c r="F14" s="17"/>
      <c r="G14" s="18"/>
      <c r="H14" s="19"/>
    </row>
    <row r="15" spans="1:8" ht="45" x14ac:dyDescent="0.25">
      <c r="A15" s="38">
        <v>13</v>
      </c>
      <c r="B15" s="13" t="s">
        <v>95</v>
      </c>
      <c r="C15" s="14" t="s">
        <v>96</v>
      </c>
      <c r="D15" s="15"/>
      <c r="E15" s="16"/>
      <c r="F15" s="17"/>
      <c r="G15" s="18"/>
      <c r="H15" s="19"/>
    </row>
    <row r="16" spans="1:8" ht="210" x14ac:dyDescent="0.25">
      <c r="A16" s="13">
        <v>14</v>
      </c>
      <c r="B16" s="13" t="s">
        <v>97</v>
      </c>
      <c r="C16" s="15" t="s">
        <v>98</v>
      </c>
      <c r="D16" s="29"/>
      <c r="E16" s="30"/>
      <c r="F16" s="31"/>
      <c r="G16" s="32"/>
      <c r="H16" s="33"/>
    </row>
    <row r="17" spans="1:8" ht="60" x14ac:dyDescent="0.25">
      <c r="A17" s="38">
        <v>15</v>
      </c>
      <c r="B17" s="10" t="s">
        <v>112</v>
      </c>
      <c r="C17" s="25" t="s">
        <v>113</v>
      </c>
      <c r="D17" s="25"/>
      <c r="E17" s="26"/>
      <c r="F17" s="12"/>
      <c r="G17" s="12"/>
      <c r="H17" s="27"/>
    </row>
    <row r="18" spans="1:8" x14ac:dyDescent="0.25">
      <c r="A18" s="9"/>
      <c r="B18" s="9"/>
      <c r="C18" s="9"/>
      <c r="D18" s="9"/>
      <c r="E18" s="9"/>
    </row>
    <row r="19" spans="1:8" x14ac:dyDescent="0.25">
      <c r="A19" s="9"/>
      <c r="B19" s="9"/>
      <c r="C19" s="9"/>
      <c r="D19" s="9"/>
      <c r="E19" s="9"/>
    </row>
    <row r="20" spans="1:8" x14ac:dyDescent="0.25">
      <c r="A20" s="9"/>
      <c r="B20" s="9"/>
      <c r="C20" s="9"/>
      <c r="D20" s="9"/>
      <c r="E20" s="9"/>
    </row>
    <row r="21" spans="1:8" x14ac:dyDescent="0.25">
      <c r="A21" s="9"/>
      <c r="B21" s="9"/>
      <c r="C21" s="9"/>
      <c r="D21" s="9"/>
      <c r="E21" s="9"/>
    </row>
  </sheetData>
  <mergeCells count="1">
    <mergeCell ref="C5:C6"/>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4" t="s">
        <v>60</v>
      </c>
      <c r="B1" s="8">
        <f>'AAP-DGOS 2021'!B4</f>
        <v>0</v>
      </c>
    </row>
    <row r="2" spans="1:2" ht="37.5" customHeight="1" x14ac:dyDescent="0.25">
      <c r="A2" s="4" t="s">
        <v>62</v>
      </c>
      <c r="B2" s="5">
        <f>'AAP-DGOS 2021'!B7:E7</f>
        <v>0</v>
      </c>
    </row>
    <row r="3" spans="1:2" ht="37.5" customHeight="1" x14ac:dyDescent="0.25">
      <c r="A3" s="4" t="s">
        <v>63</v>
      </c>
      <c r="B3" s="5">
        <f>'AAP-DGOS 2021'!B8:E8</f>
        <v>0</v>
      </c>
    </row>
    <row r="4" spans="1:2" ht="37.5" customHeight="1" x14ac:dyDescent="0.25">
      <c r="A4" s="6" t="s">
        <v>51</v>
      </c>
      <c r="B4" s="7">
        <f>'AAP-DGOS 2021'!B96</f>
        <v>0</v>
      </c>
    </row>
    <row r="5" spans="1:2" ht="37.5" customHeight="1" x14ac:dyDescent="0.25">
      <c r="A5" s="6" t="s">
        <v>61</v>
      </c>
      <c r="B5" s="7">
        <f>'AAP-DGOS 2021'!D129</f>
        <v>0</v>
      </c>
    </row>
    <row r="6" spans="1:2" ht="37.5" customHeight="1" x14ac:dyDescent="0.25">
      <c r="A6" s="4" t="s">
        <v>64</v>
      </c>
      <c r="B6" s="4" t="str">
        <f>IF('AAP-DGOS 2021'!B70="","NON","OUI")</f>
        <v>NON</v>
      </c>
    </row>
    <row r="7" spans="1:2" ht="37.5" customHeight="1" x14ac:dyDescent="0.25">
      <c r="A7" s="4" t="s">
        <v>50</v>
      </c>
      <c r="B7" s="4" t="str">
        <f>IF('AAP-DGOS 2021'!B94&lt;='AAP-DGOS 2021'!E55*0.1,"OK","ERREUR")</f>
        <v>OK</v>
      </c>
    </row>
    <row r="8" spans="1:2" ht="37.5" customHeight="1" x14ac:dyDescent="0.25">
      <c r="A8" s="4" t="s">
        <v>72</v>
      </c>
      <c r="B8" s="6" t="str">
        <f ca="1">IF(TODAY()-"15/01/2021"&lt;0,"","Il s'agit de la grille des AAP 2020. Veuillez utiliser la grille de l'année.")</f>
        <v>Il s'agit de la grille des AAP 2020. Veuillez utiliser la grille de l'année.</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AAP-DGOS 2021</vt:lpstr>
      <vt:lpstr>Modalités </vt:lpstr>
      <vt:lpstr>Métiers recherche clinique</vt:lpstr>
      <vt:lpstr>FAQ</vt:lpstr>
      <vt:lpstr>RappelData</vt:lpstr>
      <vt:lpstr>'AAP-DGOS 2021'!Zone_d_impression</vt:lpstr>
      <vt:lpstr>'Métiers recherche clinique'!Zone_d_impression</vt:lpstr>
      <vt:lpstr>RappelData!Zone_d_impression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2021-08-09T07:25:52Z</dcterms:modified>
</cp:coreProperties>
</file>