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20" tabRatio="603"/>
  </bookViews>
  <sheets>
    <sheet name="Liste des Centres" sheetId="1" r:id="rId1"/>
    <sheet name="RappelData" sheetId="2" state="hidden" r:id="rId2"/>
  </sheets>
  <definedNames>
    <definedName name="Assurance" localSheetId="1">#REF!</definedName>
    <definedName name="Assurance">#REF!</definedName>
    <definedName name="Assurances" localSheetId="1">#REF!</definedName>
    <definedName name="Assurances">#REF!</definedName>
    <definedName name="BinaireOuiNon" localSheetId="1">#REF!</definedName>
    <definedName name="BinaireOuiNon">#REF!</definedName>
    <definedName name="Données">#REF!</definedName>
    <definedName name="Donnéess">#REF!</definedName>
    <definedName name="_xlnm.Print_Titles" localSheetId="0">'Liste des Centres'!$19:$19</definedName>
    <definedName name="Investigation">#REF!</definedName>
    <definedName name="Investigations">#REF!</definedName>
    <definedName name="Méthodo">#REF!</definedName>
    <definedName name="methodos">#REF!</definedName>
    <definedName name="Montage">#REF!</definedName>
    <definedName name="Montages">#REF!</definedName>
    <definedName name="PS">#REF!</definedName>
    <definedName name="PSS">#REF!</definedName>
    <definedName name="SACTES">#REF!</definedName>
    <definedName name="SBIO">#REF!</definedName>
    <definedName name="SBIOM">#REF!</definedName>
    <definedName name="SFM">#REF!</definedName>
    <definedName name="SFMS">#REF!</definedName>
    <definedName name="SIMAGE">#REF!</definedName>
    <definedName name="SINFO">#REF!</definedName>
    <definedName name="SPHARMA">#REF!</definedName>
    <definedName name="SPMM">#REF!</definedName>
    <definedName name="SSACTES">#REF!</definedName>
    <definedName name="SSBIO">#REF!</definedName>
    <definedName name="SSBIOM">#REF!</definedName>
    <definedName name="SSFM">#REF!</definedName>
    <definedName name="SSIMAGE">#REF!</definedName>
    <definedName name="SSINFO">#REF!</definedName>
    <definedName name="SSPHARMA">#REF!</definedName>
    <definedName name="SSPMM">#REF!</definedName>
    <definedName name="SSST">#REF!</definedName>
    <definedName name="SSSTM">#REF!</definedName>
    <definedName name="SST">#REF!</definedName>
    <definedName name="SSTM">#REF!</definedName>
    <definedName name="Statutjuridique" localSheetId="1">RappelData!#REF!</definedName>
    <definedName name="Statutjuridique">#REF!</definedName>
    <definedName name="Vigilance" localSheetId="1">#REF!</definedName>
    <definedName name="Vigilance">#REF!</definedName>
    <definedName name="Vigilances" localSheetId="1">#REF!</definedName>
    <definedName name="Vigilances">#REF!</definedName>
    <definedName name="_xlnm.Print_Area" localSheetId="0">'Liste des Centres'!$A$1:$H$39</definedName>
    <definedName name="_xlnm.Print_Area" localSheetId="1">RappelData!$A$1:$B$14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Auteur</author>
    <author>PF4-innovarc</author>
  </authors>
  <commentList>
    <comment ref="B8" authorId="0">
      <text>
        <r>
          <rPr>
            <sz val="12"/>
            <rFont val="Arial"/>
            <charset val="134"/>
          </rPr>
          <t>Si non applicable indiquez la valeur 0 ou N/A ou NA</t>
        </r>
        <r>
          <rPr>
            <sz val="9"/>
            <rFont val="Tahoma"/>
            <charset val="134"/>
          </rPr>
          <t xml:space="preserve">
</t>
        </r>
      </text>
    </comment>
    <comment ref="B10" authorId="0">
      <text>
        <r>
          <rPr>
            <sz val="12"/>
            <rFont val="Arial"/>
            <charset val="134"/>
          </rPr>
          <t>Centre coordinateur + centres co-investigateurs</t>
        </r>
      </text>
    </comment>
    <comment ref="A18" authorId="0">
      <text>
        <r>
          <rPr>
            <b/>
            <sz val="11"/>
            <rFont val="Arial"/>
            <charset val="134"/>
          </rPr>
          <t>Si non applicable, ne rien saisir dans cette seconde partie
Si applicable, la ligne doit être entièrement complètée. Si besoin, vous pouvez ajouter des lignes dans cette partie de la feuille.</t>
        </r>
      </text>
    </comment>
    <comment ref="A20" authorId="1">
      <text>
        <r>
          <rPr>
            <sz val="9"/>
            <rFont val="Tahoma"/>
            <charset val="134"/>
          </rPr>
          <t>La numérotation ci-dessous débute à 2.</t>
        </r>
      </text>
    </comment>
  </commentList>
</comments>
</file>

<file path=xl/sharedStrings.xml><?xml version="1.0" encoding="utf-8"?>
<sst xmlns="http://schemas.openxmlformats.org/spreadsheetml/2006/main" count="43" uniqueCount="41">
  <si>
    <t>Centre investigateur coordonnateur et centre(s) co-investigateur(s)
PHRC-I 2025</t>
  </si>
  <si>
    <t>NE PAS modifier le format de la grille</t>
  </si>
  <si>
    <r>
      <rPr>
        <b/>
        <u/>
        <sz val="20"/>
        <color theme="1"/>
        <rFont val="Calibri"/>
        <charset val="134"/>
        <scheme val="minor"/>
      </rPr>
      <t>Acronyme</t>
    </r>
    <r>
      <rPr>
        <b/>
        <sz val="20"/>
        <color theme="1"/>
        <rFont val="Calibri"/>
        <charset val="134"/>
        <scheme val="minor"/>
      </rPr>
      <t xml:space="preserve"> </t>
    </r>
    <r>
      <rPr>
        <b/>
        <sz val="20"/>
        <color indexed="8"/>
        <rFont val="Calibri"/>
        <charset val="134"/>
      </rPr>
      <t xml:space="preserve"> :</t>
    </r>
  </si>
  <si>
    <r>
      <rPr>
        <b/>
        <u/>
        <sz val="20"/>
        <color theme="1"/>
        <rFont val="Calibri"/>
        <charset val="134"/>
        <scheme val="minor"/>
      </rPr>
      <t>Titre français</t>
    </r>
    <r>
      <rPr>
        <b/>
        <sz val="20"/>
        <color theme="1"/>
        <rFont val="Calibri"/>
        <charset val="134"/>
        <scheme val="minor"/>
      </rPr>
      <t xml:space="preserve"> :</t>
    </r>
  </si>
  <si>
    <t>Nombre total de patients ou d'observations prévu à recruter (NP) :</t>
  </si>
  <si>
    <t>[formule automatique]</t>
  </si>
  <si>
    <r>
      <rPr>
        <b/>
        <sz val="16"/>
        <rFont val="Calibri"/>
        <charset val="134"/>
        <scheme val="minor"/>
      </rPr>
      <t xml:space="preserve">Durée prévisionnelle de Recrutement (DUR) </t>
    </r>
    <r>
      <rPr>
        <b/>
        <u/>
        <sz val="16"/>
        <rFont val="Calibri"/>
        <charset val="134"/>
      </rPr>
      <t xml:space="preserve">en mois </t>
    </r>
    <r>
      <rPr>
        <b/>
        <sz val="16"/>
        <rFont val="Calibri"/>
        <charset val="134"/>
      </rPr>
      <t>:</t>
    </r>
  </si>
  <si>
    <r>
      <rPr>
        <b/>
        <sz val="16"/>
        <color theme="1"/>
        <rFont val="Calibri"/>
        <charset val="134"/>
        <scheme val="minor"/>
      </rPr>
      <t xml:space="preserve">Nombre d'inclusion par mois et par centre </t>
    </r>
    <r>
      <rPr>
        <b/>
        <sz val="16"/>
        <rFont val="Calibri"/>
        <charset val="134"/>
      </rPr>
      <t>=(NP/DUR)/NC</t>
    </r>
  </si>
  <si>
    <t>Nombre de centre(s) d'inclusion prévus (NC) :</t>
  </si>
  <si>
    <t>Centre investigateur coordonnateur</t>
  </si>
  <si>
    <t xml:space="preserve">Etablissement </t>
  </si>
  <si>
    <t>Ville</t>
  </si>
  <si>
    <t>Titre Investigateur coordonnateur</t>
  </si>
  <si>
    <t>Nom Investigateur coordonnateur</t>
  </si>
  <si>
    <t>Prénom Investigateur coordonnateur</t>
  </si>
  <si>
    <t>Courriel Investigateur coordonnateur</t>
  </si>
  <si>
    <t>Discipline</t>
  </si>
  <si>
    <t>N</t>
  </si>
  <si>
    <t>Centre(s) co-investigateur(s)</t>
  </si>
  <si>
    <t>Etablissement</t>
  </si>
  <si>
    <t>Titre Investigateur principal</t>
  </si>
  <si>
    <t>Nom Investigateur principal</t>
  </si>
  <si>
    <t>Prénom Investigateur principal</t>
  </si>
  <si>
    <t>Courriel Investigateur principal</t>
  </si>
  <si>
    <t>N+1</t>
  </si>
  <si>
    <t>Acronyme</t>
  </si>
  <si>
    <t>Titre français :</t>
  </si>
  <si>
    <t>Porteur du projet</t>
  </si>
  <si>
    <t>ES coordonnateur</t>
  </si>
  <si>
    <t>Nombre total de patients ou d'observations prévu à recruter (NP)</t>
  </si>
  <si>
    <t>somme (NP déclarés/centre)</t>
  </si>
  <si>
    <t xml:space="preserve">Vérif NP </t>
  </si>
  <si>
    <t>Durée prévisionnelle de Recrutement (DUR) en mois:</t>
  </si>
  <si>
    <t>Nombre de centre(s) d'inclusion prévus (NC):</t>
  </si>
  <si>
    <t>Monocentrique/Multicentrique</t>
  </si>
  <si>
    <t>somme (NC déclarés/centre)</t>
  </si>
  <si>
    <t>NC =1 + C24</t>
  </si>
  <si>
    <t xml:space="preserve">Vérif NC </t>
  </si>
  <si>
    <t>(NP/DUR)/NC</t>
  </si>
  <si>
    <t>Vérif val (NP/DUR)/NC</t>
  </si>
  <si>
    <t>Vérif (NP/DUR)/NC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</si>
</sst>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</numFmts>
  <fonts count="50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rgb="FFC00000"/>
      <name val="Calibri"/>
      <charset val="134"/>
      <scheme val="minor"/>
    </font>
    <font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24"/>
      <color indexed="56"/>
      <name val="Calibri"/>
      <charset val="134"/>
    </font>
    <font>
      <b/>
      <u/>
      <sz val="12"/>
      <color rgb="FFC0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u/>
      <sz val="14"/>
      <color theme="10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20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u/>
      <sz val="20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4"/>
      <color rgb="FFC00000"/>
      <name val="Arial"/>
      <charset val="134"/>
    </font>
    <font>
      <b/>
      <u/>
      <sz val="20"/>
      <color rgb="FFFF0000"/>
      <name val="Calibri"/>
      <charset val="134"/>
      <scheme val="minor"/>
    </font>
    <font>
      <b/>
      <sz val="12"/>
      <name val="Arial"/>
      <charset val="134"/>
    </font>
    <font>
      <b/>
      <sz val="11"/>
      <name val="Arial"/>
      <charset val="134"/>
    </font>
    <font>
      <b/>
      <sz val="12"/>
      <color theme="9" tint="-0.499984740745262"/>
      <name val="Arial"/>
      <charset val="134"/>
    </font>
    <font>
      <b/>
      <sz val="11"/>
      <color theme="0" tint="-0.499984740745262"/>
      <name val="Arial"/>
      <charset val="134"/>
    </font>
    <font>
      <u/>
      <sz val="12"/>
      <color theme="10"/>
      <name val="Arial"/>
      <charset val="134"/>
    </font>
    <font>
      <b/>
      <sz val="12"/>
      <color rgb="FF002060"/>
      <name val="Arial"/>
      <charset val="134"/>
    </font>
    <font>
      <b/>
      <sz val="9"/>
      <name val="Arial"/>
      <charset val="13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20"/>
      <color indexed="8"/>
      <name val="Calibri"/>
      <charset val="134"/>
    </font>
    <font>
      <b/>
      <sz val="16"/>
      <name val="Calibri"/>
      <charset val="134"/>
    </font>
    <font>
      <b/>
      <u/>
      <sz val="16"/>
      <name val="Calibri"/>
      <charset val="134"/>
    </font>
    <font>
      <sz val="12"/>
      <name val="Arial"/>
      <charset val="134"/>
    </font>
    <font>
      <sz val="9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/>
      <top/>
      <bottom/>
      <diagonal style="thin">
        <color auto="1"/>
      </diagonal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/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5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5" fillId="8" borderId="4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43" applyNumberFormat="0" applyAlignment="0" applyProtection="0">
      <alignment vertical="center"/>
    </xf>
    <xf numFmtId="0" fontId="35" fillId="10" borderId="44" applyNumberFormat="0" applyAlignment="0" applyProtection="0">
      <alignment vertical="center"/>
    </xf>
    <xf numFmtId="0" fontId="36" fillId="10" borderId="43" applyNumberFormat="0" applyAlignment="0" applyProtection="0">
      <alignment vertical="center"/>
    </xf>
    <xf numFmtId="0" fontId="37" fillId="11" borderId="45" applyNumberFormat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</cellStyleXfs>
  <cellXfs count="110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justify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/>
    <xf numFmtId="0" fontId="0" fillId="0" borderId="0" xfId="0" applyFont="1"/>
    <xf numFmtId="0" fontId="5" fillId="0" borderId="0" xfId="0" applyFont="1"/>
    <xf numFmtId="0" fontId="5" fillId="0" borderId="0" xfId="0" applyFon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Border="1" applyAlignment="1">
      <alignment horizontal="left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justify" vertical="center" shrinkToFit="1"/>
    </xf>
    <xf numFmtId="0" fontId="12" fillId="0" borderId="3" xfId="0" applyFont="1" applyBorder="1" applyAlignment="1">
      <alignment horizontal="justify" vertical="center" shrinkToFit="1"/>
    </xf>
    <xf numFmtId="0" fontId="12" fillId="0" borderId="4" xfId="0" applyFont="1" applyBorder="1" applyAlignment="1">
      <alignment horizontal="justify" vertical="center" shrinkToFit="1"/>
    </xf>
    <xf numFmtId="0" fontId="1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6" fillId="0" borderId="8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7" fillId="0" borderId="0" xfId="0" applyFont="1" applyAlignment="1" applyProtection="1"/>
    <xf numFmtId="0" fontId="0" fillId="0" borderId="0" xfId="0" applyAlignment="1" applyProtection="1"/>
    <xf numFmtId="58" fontId="0" fillId="0" borderId="0" xfId="0" applyNumberFormat="1" applyBorder="1"/>
    <xf numFmtId="0" fontId="18" fillId="5" borderId="1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3" fontId="18" fillId="5" borderId="19" xfId="0" applyNumberFormat="1" applyFont="1" applyFill="1" applyBorder="1" applyAlignment="1">
      <alignment horizontal="center" vertical="center" wrapText="1"/>
    </xf>
    <xf numFmtId="3" fontId="18" fillId="5" borderId="20" xfId="0" applyNumberFormat="1" applyFont="1" applyFill="1" applyBorder="1" applyAlignment="1">
      <alignment horizontal="center" vertical="center" wrapText="1"/>
    </xf>
    <xf numFmtId="3" fontId="18" fillId="5" borderId="21" xfId="0" applyNumberFormat="1" applyFont="1" applyFill="1" applyBorder="1" applyAlignment="1">
      <alignment horizontal="center" vertical="center" wrapText="1"/>
    </xf>
    <xf numFmtId="3" fontId="18" fillId="5" borderId="22" xfId="0" applyNumberFormat="1" applyFont="1" applyFill="1" applyBorder="1" applyAlignment="1">
      <alignment horizontal="center" vertical="center" wrapText="1"/>
    </xf>
    <xf numFmtId="3" fontId="18" fillId="5" borderId="23" xfId="0" applyNumberFormat="1" applyFont="1" applyFill="1" applyBorder="1" applyAlignment="1">
      <alignment horizontal="center" vertical="center" wrapText="1"/>
    </xf>
    <xf numFmtId="3" fontId="18" fillId="5" borderId="24" xfId="0" applyNumberFormat="1" applyFont="1" applyFill="1" applyBorder="1" applyAlignment="1">
      <alignment horizontal="center" vertical="center" wrapText="1"/>
    </xf>
    <xf numFmtId="3" fontId="19" fillId="5" borderId="25" xfId="0" applyNumberFormat="1" applyFont="1" applyFill="1" applyBorder="1" applyAlignment="1">
      <alignment horizontal="center" vertical="center" wrapText="1"/>
    </xf>
    <xf numFmtId="3" fontId="21" fillId="5" borderId="26" xfId="0" applyNumberFormat="1" applyFont="1" applyFill="1" applyBorder="1" applyAlignment="1">
      <alignment horizontal="center" vertical="center" wrapText="1"/>
    </xf>
    <xf numFmtId="3" fontId="19" fillId="5" borderId="27" xfId="0" applyNumberFormat="1" applyFont="1" applyFill="1" applyBorder="1" applyAlignment="1">
      <alignment horizontal="center" vertical="center" wrapText="1"/>
    </xf>
    <xf numFmtId="3" fontId="19" fillId="5" borderId="22" xfId="0" applyNumberFormat="1" applyFont="1" applyFill="1" applyBorder="1" applyAlignment="1">
      <alignment horizontal="center" vertical="center" wrapText="1"/>
    </xf>
    <xf numFmtId="3" fontId="19" fillId="5" borderId="28" xfId="0" applyNumberFormat="1" applyFont="1" applyFill="1" applyBorder="1" applyAlignment="1">
      <alignment horizontal="center" vertical="center" wrapText="1"/>
    </xf>
    <xf numFmtId="3" fontId="19" fillId="5" borderId="29" xfId="0" applyNumberFormat="1" applyFont="1" applyFill="1" applyBorder="1" applyAlignment="1">
      <alignment horizontal="center" vertical="center" wrapText="1"/>
    </xf>
    <xf numFmtId="3" fontId="18" fillId="6" borderId="30" xfId="0" applyNumberFormat="1" applyFont="1" applyFill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3" fontId="22" fillId="0" borderId="32" xfId="6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18" fillId="7" borderId="14" xfId="0" applyFont="1" applyFill="1" applyBorder="1" applyAlignment="1">
      <alignment vertical="center"/>
    </xf>
    <xf numFmtId="0" fontId="19" fillId="7" borderId="16" xfId="0" applyFont="1" applyFill="1" applyBorder="1" applyAlignment="1">
      <alignment vertical="center" wrapText="1"/>
    </xf>
    <xf numFmtId="0" fontId="23" fillId="7" borderId="17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vertical="center" wrapText="1"/>
    </xf>
    <xf numFmtId="0" fontId="19" fillId="7" borderId="18" xfId="0" applyFont="1" applyFill="1" applyBorder="1" applyAlignment="1">
      <alignment vertical="center" wrapText="1"/>
    </xf>
    <xf numFmtId="3" fontId="18" fillId="7" borderId="19" xfId="0" applyNumberFormat="1" applyFont="1" applyFill="1" applyBorder="1" applyAlignment="1">
      <alignment horizontal="center" vertical="center" wrapText="1"/>
    </xf>
    <xf numFmtId="3" fontId="18" fillId="7" borderId="21" xfId="0" applyNumberFormat="1" applyFont="1" applyFill="1" applyBorder="1" applyAlignment="1">
      <alignment horizontal="center" vertical="center" wrapText="1"/>
    </xf>
    <xf numFmtId="3" fontId="18" fillId="7" borderId="20" xfId="0" applyNumberFormat="1" applyFont="1" applyFill="1" applyBorder="1" applyAlignment="1">
      <alignment horizontal="center" vertical="center" wrapText="1"/>
    </xf>
    <xf numFmtId="3" fontId="18" fillId="7" borderId="35" xfId="0" applyNumberFormat="1" applyFont="1" applyFill="1" applyBorder="1" applyAlignment="1">
      <alignment horizontal="center" vertical="center" wrapText="1"/>
    </xf>
    <xf numFmtId="3" fontId="18" fillId="7" borderId="24" xfId="0" applyNumberFormat="1" applyFont="1" applyFill="1" applyBorder="1" applyAlignment="1">
      <alignment horizontal="center" vertical="center" wrapText="1"/>
    </xf>
    <xf numFmtId="3" fontId="24" fillId="7" borderId="25" xfId="0" applyNumberFormat="1" applyFont="1" applyFill="1" applyBorder="1" applyAlignment="1">
      <alignment horizontal="center" vertical="center" wrapText="1"/>
    </xf>
    <xf numFmtId="3" fontId="19" fillId="7" borderId="27" xfId="0" applyNumberFormat="1" applyFont="1" applyFill="1" applyBorder="1" applyAlignment="1">
      <alignment horizontal="center" vertical="center" wrapText="1"/>
    </xf>
    <xf numFmtId="3" fontId="19" fillId="7" borderId="26" xfId="0" applyNumberFormat="1" applyFont="1" applyFill="1" applyBorder="1" applyAlignment="1">
      <alignment horizontal="center" vertical="center" wrapText="1"/>
    </xf>
    <xf numFmtId="3" fontId="19" fillId="7" borderId="8" xfId="0" applyNumberFormat="1" applyFont="1" applyFill="1" applyBorder="1" applyAlignment="1">
      <alignment horizontal="center" vertical="center" wrapText="1"/>
    </xf>
    <xf numFmtId="3" fontId="19" fillId="7" borderId="29" xfId="0" applyNumberFormat="1" applyFont="1" applyFill="1" applyBorder="1" applyAlignment="1">
      <alignment horizontal="center" vertical="center" wrapText="1"/>
    </xf>
    <xf numFmtId="3" fontId="18" fillId="7" borderId="36" xfId="0" applyNumberFormat="1" applyFont="1" applyFill="1" applyBorder="1" applyAlignment="1">
      <alignment horizontal="center" vertical="center" wrapText="1"/>
    </xf>
    <xf numFmtId="3" fontId="5" fillId="0" borderId="37" xfId="0" applyNumberFormat="1" applyFont="1" applyBorder="1"/>
    <xf numFmtId="0" fontId="5" fillId="0" borderId="37" xfId="0" applyFont="1" applyBorder="1"/>
    <xf numFmtId="0" fontId="5" fillId="0" borderId="38" xfId="0" applyFont="1" applyBorder="1"/>
    <xf numFmtId="3" fontId="18" fillId="7" borderId="9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3" fontId="5" fillId="0" borderId="1" xfId="0" applyNumberFormat="1" applyFont="1" applyBorder="1"/>
    <xf numFmtId="3" fontId="5" fillId="0" borderId="1" xfId="0" applyNumberFormat="1" applyFont="1" applyBorder="1" applyAlignment="1">
      <alignment wrapText="1"/>
    </xf>
    <xf numFmtId="0" fontId="5" fillId="0" borderId="10" xfId="0" applyFont="1" applyBorder="1"/>
    <xf numFmtId="3" fontId="18" fillId="7" borderId="11" xfId="0" applyNumberFormat="1" applyFont="1" applyFill="1" applyBorder="1" applyAlignment="1">
      <alignment horizontal="center" vertical="center" wrapText="1"/>
    </xf>
    <xf numFmtId="0" fontId="5" fillId="0" borderId="39" xfId="0" applyFont="1" applyBorder="1"/>
    <xf numFmtId="3" fontId="5" fillId="0" borderId="39" xfId="0" applyNumberFormat="1" applyFont="1" applyBorder="1"/>
    <xf numFmtId="3" fontId="5" fillId="0" borderId="39" xfId="0" applyNumberFormat="1" applyFont="1" applyBorder="1" applyAlignment="1">
      <alignment wrapText="1"/>
    </xf>
    <xf numFmtId="0" fontId="5" fillId="0" borderId="12" xfId="0" applyFont="1" applyBorder="1"/>
  </cellXfs>
  <cellStyles count="49">
    <cellStyle name="Normal" xfId="0" builtinId="0"/>
    <cellStyle name="Virgule" xfId="1" builtinId="3"/>
    <cellStyle name="Monétaire" xfId="2" builtinId="4"/>
    <cellStyle name="Pourcentage" xfId="3" builtinId="5"/>
    <cellStyle name="Milliers [0]" xfId="4" builtinId="6"/>
    <cellStyle name="Monétaire [0]" xfId="5" builtinId="7"/>
    <cellStyle name="Lien hypertexte" xfId="6" builtinId="8"/>
    <cellStyle name="Lien hypertexte visité" xfId="7" builtinId="9"/>
    <cellStyle name="Note" xfId="8" builtinId="10"/>
    <cellStyle name="Avertissement" xfId="9" builtinId="11"/>
    <cellStyle name="Titre" xfId="10" builtinId="15"/>
    <cellStyle name="CTexte explicatif" xfId="11" builtinId="53"/>
    <cellStyle name="Titre 1" xfId="12" builtinId="16"/>
    <cellStyle name="Titre 2" xfId="13" builtinId="17"/>
    <cellStyle name="Titre 3" xfId="14" builtinId="18"/>
    <cellStyle name="Titre 4" xfId="15" builtinId="19"/>
    <cellStyle name="Entrée" xfId="16" builtinId="20"/>
    <cellStyle name="Sortie" xfId="17" builtinId="21"/>
    <cellStyle name="Calcul" xfId="18" builtinId="22"/>
    <cellStyle name="Vérification de cellule" xfId="19" builtinId="23"/>
    <cellStyle name="Cellule liée" xfId="20" builtinId="24"/>
    <cellStyle name="Total" xfId="21" builtinId="25"/>
    <cellStyle name="Satisfaisant" xfId="22" builtinId="26"/>
    <cellStyle name="Insatisfaisant" xfId="23" builtinId="27"/>
    <cellStyle name="Neutre" xfId="24" builtinId="28"/>
    <cellStyle name="Accent1" xfId="25" builtinId="29"/>
    <cellStyle name="20 % - Accent1" xfId="26" builtinId="30"/>
    <cellStyle name="40 % - Accent1" xfId="27" builtinId="31"/>
    <cellStyle name="60 % - Accent1" xfId="28" builtinId="32"/>
    <cellStyle name="Accent2" xfId="29" builtinId="33"/>
    <cellStyle name="20 % - Accent2" xfId="30" builtinId="34"/>
    <cellStyle name="40 % - Accent2" xfId="31" builtinId="35"/>
    <cellStyle name="60 % - Accent2" xfId="32" builtinId="36"/>
    <cellStyle name="Accent3" xfId="33" builtinId="37"/>
    <cellStyle name="20 % - Accent3" xfId="34" builtinId="38"/>
    <cellStyle name="40 % - Accent3" xfId="35" builtinId="39"/>
    <cellStyle name="60 % - Accent3" xfId="36" builtinId="40"/>
    <cellStyle name="Accent4" xfId="37" builtinId="41"/>
    <cellStyle name="20 % - Accent4" xfId="38" builtinId="42"/>
    <cellStyle name="40 % - Accent4" xfId="39" builtinId="43"/>
    <cellStyle name="60 % - Accent4" xfId="40" builtinId="44"/>
    <cellStyle name="Accent5" xfId="41" builtinId="45"/>
    <cellStyle name="20 % - Accent5" xfId="42" builtinId="46"/>
    <cellStyle name="40 % - Accent5" xfId="43" builtinId="47"/>
    <cellStyle name="60 % - Accent5" xfId="44" builtinId="48"/>
    <cellStyle name="Accent6" xfId="45" builtinId="49"/>
    <cellStyle name="20 % - Accent6" xfId="46" builtinId="50"/>
    <cellStyle name="40 % - Accent6" xfId="47" builtinId="51"/>
    <cellStyle name="60 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190501</xdr:colOff>
      <xdr:row>0</xdr:row>
      <xdr:rowOff>51954</xdr:rowOff>
    </xdr:from>
    <xdr:to>
      <xdr:col>1</xdr:col>
      <xdr:colOff>2840183</xdr:colOff>
      <xdr:row>1</xdr:row>
      <xdr:rowOff>341046</xdr:rowOff>
    </xdr:to>
    <xdr:pic>
      <xdr:nvPicPr>
        <xdr:cNvPr id="2" name="Image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1435"/>
          <a:ext cx="3423285" cy="1489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Feuil1">
    <pageSetUpPr fitToPage="1"/>
  </sheetPr>
  <dimension ref="A1:H39"/>
  <sheetViews>
    <sheetView tabSelected="1" zoomScale="55" zoomScaleNormal="55" zoomScalePageLayoutView="40" zoomScaleSheetLayoutView="55" workbookViewId="0">
      <selection activeCell="Q5" sqref="Q5"/>
    </sheetView>
  </sheetViews>
  <sheetFormatPr defaultColWidth="11" defaultRowHeight="14.4" outlineLevelCol="7"/>
  <cols>
    <col min="1" max="1" width="11.287037037037" customWidth="1"/>
    <col min="2" max="2" width="45.4259259259259" customWidth="1"/>
    <col min="3" max="3" width="30.5740740740741" customWidth="1"/>
    <col min="4" max="4" width="44.287037037037" style="20" customWidth="1"/>
    <col min="5" max="5" width="38.5740740740741" style="21" customWidth="1"/>
    <col min="6" max="6" width="36.4259259259259" style="20" customWidth="1"/>
    <col min="7" max="7" width="33" style="22" customWidth="1"/>
    <col min="8" max="8" width="18.5740740740741" style="22" customWidth="1"/>
  </cols>
  <sheetData>
    <row r="1" ht="94.5" customHeight="1" spans="1:8">
      <c r="A1" s="22"/>
      <c r="B1" s="23"/>
      <c r="C1" s="24" t="s">
        <v>0</v>
      </c>
      <c r="D1" s="25"/>
      <c r="E1" s="25"/>
      <c r="F1" s="25"/>
      <c r="G1" s="25"/>
      <c r="H1" s="26"/>
    </row>
    <row r="2" ht="39.75" customHeight="1" spans="2:8">
      <c r="B2" s="27"/>
      <c r="C2" s="28" t="s">
        <v>1</v>
      </c>
      <c r="D2" s="28"/>
      <c r="E2" s="28"/>
      <c r="F2" s="28"/>
      <c r="G2" s="28"/>
      <c r="H2" s="28"/>
    </row>
    <row r="3" ht="37.5" customHeight="1" spans="2:8">
      <c r="B3" s="29"/>
      <c r="C3" s="29"/>
      <c r="D3" s="29"/>
      <c r="E3" s="29"/>
      <c r="F3" s="29"/>
      <c r="G3" s="29"/>
      <c r="H3" s="29"/>
    </row>
    <row r="4" s="15" customFormat="1" ht="17.25" customHeight="1" spans="2:8">
      <c r="B4" s="30"/>
      <c r="C4" s="30"/>
      <c r="D4" s="30"/>
      <c r="E4" s="30"/>
      <c r="F4" s="30"/>
      <c r="G4" s="30"/>
      <c r="H4" s="30"/>
    </row>
    <row r="5" ht="43.5" customHeight="1" spans="2:8">
      <c r="B5" s="31" t="s">
        <v>2</v>
      </c>
      <c r="C5" s="32"/>
      <c r="D5" s="33"/>
      <c r="E5" s="33"/>
      <c r="F5" s="33"/>
      <c r="G5" s="33"/>
      <c r="H5" s="34"/>
    </row>
    <row r="6" ht="50.25" customHeight="1" spans="2:8">
      <c r="B6" s="31" t="s">
        <v>3</v>
      </c>
      <c r="C6" s="35"/>
      <c r="D6" s="36"/>
      <c r="E6" s="36"/>
      <c r="F6" s="36"/>
      <c r="G6" s="36"/>
      <c r="H6" s="37"/>
    </row>
    <row r="7" ht="24" customHeight="1" spans="2:6">
      <c r="B7" s="38"/>
      <c r="C7" s="39"/>
      <c r="D7" s="39"/>
      <c r="E7" s="39"/>
      <c r="F7" s="39"/>
    </row>
    <row r="8" s="15" customFormat="1" ht="66.75" customHeight="1" spans="2:8">
      <c r="B8" s="40" t="s">
        <v>4</v>
      </c>
      <c r="C8" s="41"/>
      <c r="D8" s="42"/>
      <c r="E8" s="43"/>
      <c r="F8" s="44"/>
      <c r="G8" s="45" t="s">
        <v>5</v>
      </c>
      <c r="H8" s="45"/>
    </row>
    <row r="9" s="15" customFormat="1" ht="60" customHeight="1" spans="2:8">
      <c r="B9" s="46" t="s">
        <v>6</v>
      </c>
      <c r="C9" s="47"/>
      <c r="E9" s="48" t="s">
        <v>7</v>
      </c>
      <c r="F9" s="49"/>
      <c r="G9" s="48" t="str">
        <f>IF(C8="","Renseigner cellules C9 à C11 
[DUR et NC] ≠ 0",IF(OR(C8=0,C8="N/A",C8="NA"),"N/A",IF(AND(C8&gt;0,C9&gt;0,C10&gt;0),ROUND((C8/C9)/C10,1),"Renseigner cellules C10 et/ou C11
[DUR et NC] ≠ 0")))</f>
        <v>Renseigner cellules C9 à C11 
[DUR et NC] ≠ 0</v>
      </c>
      <c r="H9" s="49"/>
    </row>
    <row r="10" s="15" customFormat="1" ht="61.5" customHeight="1" spans="2:8">
      <c r="B10" s="50" t="s">
        <v>8</v>
      </c>
      <c r="C10" s="51"/>
      <c r="D10" s="52"/>
      <c r="E10" s="43"/>
      <c r="F10" s="43"/>
      <c r="G10" s="44"/>
      <c r="H10" s="44"/>
    </row>
    <row r="11" ht="24" customHeight="1" spans="2:8">
      <c r="B11" s="53"/>
      <c r="C11" s="54"/>
      <c r="D11" s="54"/>
      <c r="E11" s="54"/>
      <c r="F11" s="54"/>
      <c r="H11" s="55"/>
    </row>
    <row r="12" ht="24" customHeight="1" spans="2:8">
      <c r="B12" s="53"/>
      <c r="C12" s="54"/>
      <c r="D12" s="54"/>
      <c r="E12" s="54"/>
      <c r="F12" s="54"/>
      <c r="H12" s="55"/>
    </row>
    <row r="13" ht="32.25" customHeight="1" spans="1:8">
      <c r="A13" s="56" t="s">
        <v>9</v>
      </c>
      <c r="B13" s="57"/>
      <c r="C13" s="58" t="str">
        <f>IF(B16="","",IF(C18=0,"",IF(C18="Pas d'établissement coparticipant","Monocentrique","")))</f>
        <v/>
      </c>
      <c r="D13" s="59"/>
      <c r="E13" s="59"/>
      <c r="F13" s="59"/>
      <c r="G13" s="59"/>
      <c r="H13" s="60"/>
    </row>
    <row r="14" s="16" customFormat="1" ht="64.5" customHeight="1" spans="1:8">
      <c r="A14" s="61"/>
      <c r="B14" s="62" t="s">
        <v>10</v>
      </c>
      <c r="C14" s="63" t="s">
        <v>11</v>
      </c>
      <c r="D14" s="64" t="s">
        <v>12</v>
      </c>
      <c r="E14" s="65" t="s">
        <v>13</v>
      </c>
      <c r="F14" s="63" t="s">
        <v>14</v>
      </c>
      <c r="G14" s="63" t="s">
        <v>15</v>
      </c>
      <c r="H14" s="66" t="s">
        <v>16</v>
      </c>
    </row>
    <row r="15" s="17" customFormat="1" ht="17.25" customHeight="1" spans="1:8">
      <c r="A15" s="67" t="s">
        <v>17</v>
      </c>
      <c r="B15" s="68"/>
      <c r="C15" s="69"/>
      <c r="D15" s="70"/>
      <c r="E15" s="71"/>
      <c r="F15" s="69"/>
      <c r="G15" s="69"/>
      <c r="H15" s="72"/>
    </row>
    <row r="16" s="18" customFormat="1" ht="48.75" customHeight="1" spans="1:8">
      <c r="A16" s="73">
        <v>1</v>
      </c>
      <c r="B16" s="74"/>
      <c r="C16" s="75"/>
      <c r="D16" s="76"/>
      <c r="E16" s="75"/>
      <c r="F16" s="77"/>
      <c r="G16" s="78"/>
      <c r="H16" s="79"/>
    </row>
    <row r="17" ht="24" customHeight="1" spans="3:6">
      <c r="C17" s="20"/>
      <c r="D17" s="21"/>
      <c r="E17" s="20"/>
      <c r="F17" s="22"/>
    </row>
    <row r="18" ht="32.25" customHeight="1" spans="1:8">
      <c r="A18" s="80" t="s">
        <v>18</v>
      </c>
      <c r="B18" s="81"/>
      <c r="C18" s="82"/>
      <c r="D18" s="83"/>
      <c r="E18" s="84"/>
      <c r="F18" s="84"/>
      <c r="G18" s="84"/>
      <c r="H18" s="85"/>
    </row>
    <row r="19" s="16" customFormat="1" ht="73.5" customHeight="1" spans="1:8">
      <c r="A19" s="86"/>
      <c r="B19" s="87" t="s">
        <v>19</v>
      </c>
      <c r="C19" s="87" t="s">
        <v>11</v>
      </c>
      <c r="D19" s="88" t="s">
        <v>20</v>
      </c>
      <c r="E19" s="88" t="s">
        <v>21</v>
      </c>
      <c r="F19" s="87" t="s">
        <v>22</v>
      </c>
      <c r="G19" s="89" t="s">
        <v>23</v>
      </c>
      <c r="H19" s="90" t="s">
        <v>16</v>
      </c>
    </row>
    <row r="20" s="17" customFormat="1" ht="24" customHeight="1" spans="1:8">
      <c r="A20" s="91" t="s">
        <v>24</v>
      </c>
      <c r="B20" s="92"/>
      <c r="C20" s="92"/>
      <c r="D20" s="93"/>
      <c r="E20" s="93"/>
      <c r="F20" s="92"/>
      <c r="G20" s="94"/>
      <c r="H20" s="95"/>
    </row>
    <row r="21" s="18" customFormat="1" ht="20.25" customHeight="1" spans="1:8">
      <c r="A21" s="96">
        <v>2</v>
      </c>
      <c r="B21" s="97"/>
      <c r="C21" s="98"/>
      <c r="D21" s="98"/>
      <c r="E21" s="98"/>
      <c r="F21" s="97"/>
      <c r="G21" s="98"/>
      <c r="H21" s="99"/>
    </row>
    <row r="22" s="18" customFormat="1" ht="20.25" customHeight="1" spans="1:8">
      <c r="A22" s="100">
        <v>3</v>
      </c>
      <c r="B22" s="101"/>
      <c r="C22" s="102"/>
      <c r="D22" s="102"/>
      <c r="E22" s="102"/>
      <c r="F22" s="103"/>
      <c r="G22" s="101"/>
      <c r="H22" s="104"/>
    </row>
    <row r="23" s="18" customFormat="1" ht="20.25" customHeight="1" spans="1:8">
      <c r="A23" s="100">
        <v>4</v>
      </c>
      <c r="B23" s="101"/>
      <c r="C23" s="102"/>
      <c r="D23" s="102"/>
      <c r="E23" s="102"/>
      <c r="F23" s="103"/>
      <c r="G23" s="101"/>
      <c r="H23" s="104"/>
    </row>
    <row r="24" s="18" customFormat="1" ht="20.25" customHeight="1" spans="1:8">
      <c r="A24" s="100">
        <v>5</v>
      </c>
      <c r="B24" s="101"/>
      <c r="C24" s="102"/>
      <c r="D24" s="102"/>
      <c r="E24" s="102"/>
      <c r="F24" s="103"/>
      <c r="G24" s="101"/>
      <c r="H24" s="104"/>
    </row>
    <row r="25" s="18" customFormat="1" ht="20.25" customHeight="1" spans="1:8">
      <c r="A25" s="100">
        <v>6</v>
      </c>
      <c r="B25" s="101"/>
      <c r="C25" s="102"/>
      <c r="D25" s="102"/>
      <c r="E25" s="102"/>
      <c r="F25" s="103"/>
      <c r="G25" s="101"/>
      <c r="H25" s="104"/>
    </row>
    <row r="26" s="18" customFormat="1" ht="20.25" customHeight="1" spans="1:8">
      <c r="A26" s="100">
        <v>7</v>
      </c>
      <c r="B26" s="101"/>
      <c r="C26" s="102"/>
      <c r="D26" s="102"/>
      <c r="E26" s="102"/>
      <c r="F26" s="103"/>
      <c r="G26" s="101"/>
      <c r="H26" s="104"/>
    </row>
    <row r="27" s="19" customFormat="1" ht="20.25" customHeight="1" spans="1:8">
      <c r="A27" s="100">
        <v>8</v>
      </c>
      <c r="B27" s="101"/>
      <c r="C27" s="102"/>
      <c r="D27" s="102"/>
      <c r="E27" s="102"/>
      <c r="F27" s="103"/>
      <c r="G27" s="101"/>
      <c r="H27" s="104"/>
    </row>
    <row r="28" s="19" customFormat="1" ht="20.25" customHeight="1" spans="1:8">
      <c r="A28" s="100">
        <v>9</v>
      </c>
      <c r="B28" s="101"/>
      <c r="C28" s="102"/>
      <c r="D28" s="102"/>
      <c r="E28" s="102"/>
      <c r="F28" s="103"/>
      <c r="G28" s="101"/>
      <c r="H28" s="104"/>
    </row>
    <row r="29" s="19" customFormat="1" ht="20.25" customHeight="1" spans="1:8">
      <c r="A29" s="100">
        <v>10</v>
      </c>
      <c r="B29" s="101"/>
      <c r="C29" s="102"/>
      <c r="D29" s="102"/>
      <c r="E29" s="102"/>
      <c r="F29" s="103"/>
      <c r="G29" s="101"/>
      <c r="H29" s="104"/>
    </row>
    <row r="30" s="19" customFormat="1" ht="20.25" customHeight="1" spans="1:8">
      <c r="A30" s="100">
        <v>11</v>
      </c>
      <c r="B30" s="101"/>
      <c r="C30" s="102"/>
      <c r="D30" s="102"/>
      <c r="E30" s="102"/>
      <c r="F30" s="103"/>
      <c r="G30" s="101"/>
      <c r="H30" s="104"/>
    </row>
    <row r="31" s="19" customFormat="1" ht="20.25" customHeight="1" spans="1:8">
      <c r="A31" s="100">
        <v>12</v>
      </c>
      <c r="B31" s="101"/>
      <c r="C31" s="102"/>
      <c r="D31" s="102"/>
      <c r="E31" s="102"/>
      <c r="F31" s="103"/>
      <c r="G31" s="101"/>
      <c r="H31" s="104"/>
    </row>
    <row r="32" s="19" customFormat="1" ht="20.25" customHeight="1" spans="1:8">
      <c r="A32" s="100">
        <v>13</v>
      </c>
      <c r="B32" s="101"/>
      <c r="C32" s="102"/>
      <c r="D32" s="102"/>
      <c r="E32" s="102"/>
      <c r="F32" s="103"/>
      <c r="G32" s="101"/>
      <c r="H32" s="104"/>
    </row>
    <row r="33" s="19" customFormat="1" ht="20.25" customHeight="1" spans="1:8">
      <c r="A33" s="100">
        <v>14</v>
      </c>
      <c r="B33" s="101"/>
      <c r="C33" s="102"/>
      <c r="D33" s="102"/>
      <c r="E33" s="102"/>
      <c r="F33" s="103"/>
      <c r="G33" s="101"/>
      <c r="H33" s="104"/>
    </row>
    <row r="34" s="19" customFormat="1" ht="20.25" customHeight="1" spans="1:8">
      <c r="A34" s="100">
        <v>15</v>
      </c>
      <c r="B34" s="101"/>
      <c r="C34" s="102"/>
      <c r="D34" s="102"/>
      <c r="E34" s="102"/>
      <c r="F34" s="103"/>
      <c r="G34" s="101"/>
      <c r="H34" s="104"/>
    </row>
    <row r="35" s="19" customFormat="1" ht="20.25" customHeight="1" spans="1:8">
      <c r="A35" s="100">
        <v>16</v>
      </c>
      <c r="B35" s="101"/>
      <c r="C35" s="102"/>
      <c r="D35" s="102"/>
      <c r="E35" s="102"/>
      <c r="F35" s="103"/>
      <c r="G35" s="101"/>
      <c r="H35" s="104"/>
    </row>
    <row r="36" s="19" customFormat="1" ht="20.25" customHeight="1" spans="1:8">
      <c r="A36" s="100">
        <v>17</v>
      </c>
      <c r="B36" s="101"/>
      <c r="C36" s="102"/>
      <c r="D36" s="102"/>
      <c r="E36" s="102"/>
      <c r="F36" s="103"/>
      <c r="G36" s="101"/>
      <c r="H36" s="104"/>
    </row>
    <row r="37" s="19" customFormat="1" ht="20.25" customHeight="1" spans="1:8">
      <c r="A37" s="100">
        <v>18</v>
      </c>
      <c r="B37" s="101"/>
      <c r="C37" s="102"/>
      <c r="D37" s="102"/>
      <c r="E37" s="102"/>
      <c r="F37" s="103"/>
      <c r="G37" s="101"/>
      <c r="H37" s="104"/>
    </row>
    <row r="38" s="19" customFormat="1" ht="20.25" customHeight="1" spans="1:8">
      <c r="A38" s="100">
        <v>19</v>
      </c>
      <c r="B38" s="101"/>
      <c r="C38" s="102"/>
      <c r="D38" s="102"/>
      <c r="E38" s="102"/>
      <c r="F38" s="103"/>
      <c r="G38" s="101"/>
      <c r="H38" s="104"/>
    </row>
    <row r="39" s="19" customFormat="1" ht="20.25" customHeight="1" spans="1:8">
      <c r="A39" s="105">
        <v>20</v>
      </c>
      <c r="B39" s="106"/>
      <c r="C39" s="107"/>
      <c r="D39" s="107"/>
      <c r="E39" s="107"/>
      <c r="F39" s="108"/>
      <c r="G39" s="106"/>
      <c r="H39" s="109"/>
    </row>
  </sheetData>
  <mergeCells count="7">
    <mergeCell ref="C1:H1"/>
    <mergeCell ref="C2:H2"/>
    <mergeCell ref="C5:H5"/>
    <mergeCell ref="C6:H6"/>
    <mergeCell ref="G8:H8"/>
    <mergeCell ref="E9:F9"/>
    <mergeCell ref="G9:H9"/>
  </mergeCells>
  <conditionalFormatting sqref="D16">
    <cfRule type="duplicateValues" dxfId="0" priority="5" stopIfTrue="1"/>
    <cfRule type="duplicateValues" dxfId="0" priority="4" stopIfTrue="1"/>
  </conditionalFormatting>
  <conditionalFormatting sqref="E16">
    <cfRule type="duplicateValues" dxfId="0" priority="11" stopIfTrue="1"/>
  </conditionalFormatting>
  <conditionalFormatting sqref="D36">
    <cfRule type="duplicateValues" dxfId="0" priority="3" stopIfTrue="1"/>
  </conditionalFormatting>
  <conditionalFormatting sqref="E36">
    <cfRule type="duplicateValues" dxfId="0" priority="9" stopIfTrue="1"/>
  </conditionalFormatting>
  <conditionalFormatting sqref="D19:D39">
    <cfRule type="duplicateValues" dxfId="0" priority="33" stopIfTrue="1"/>
  </conditionalFormatting>
  <conditionalFormatting sqref="C1;B40:B65444;E14:E16;B2:B13;B17:B18;E19:E39">
    <cfRule type="duplicateValues" dxfId="0" priority="16" stopIfTrue="1"/>
  </conditionalFormatting>
  <conditionalFormatting sqref="B21:B39;B16">
    <cfRule type="duplicateValues" dxfId="1" priority="30" stopIfTrue="1"/>
  </conditionalFormatting>
  <printOptions horizontalCentered="1" verticalCentered="1" gridLines="1"/>
  <pageMargins left="0.708661417322835" right="0.708661417322835" top="0.748031496062992" bottom="0.748031496062992" header="0.31496062992126" footer="0.31496062992126"/>
  <pageSetup paperSize="8" scale="52" fitToHeight="0" orientation="portrait"/>
  <headerFooter alignWithMargins="0">
    <oddHeader>&amp;L&amp;F&amp;C&amp;"-,Gras"&amp;14&amp;K01+021 - &amp;A - &amp;R&amp;D</oddHeader>
    <oddFooter>&amp;R&amp;P/&amp;N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Feuil3">
    <tabColor theme="0" tint="-0.499984740745262"/>
  </sheetPr>
  <dimension ref="A1:B16"/>
  <sheetViews>
    <sheetView zoomScale="80" zoomScaleNormal="80" workbookViewId="0">
      <selection activeCell="B16" sqref="B16"/>
    </sheetView>
  </sheetViews>
  <sheetFormatPr defaultColWidth="11" defaultRowHeight="14.4" outlineLevelCol="1"/>
  <cols>
    <col min="1" max="1" width="39" customWidth="1"/>
    <col min="2" max="2" width="58.287037037037" customWidth="1"/>
  </cols>
  <sheetData>
    <row r="1" ht="27.75" customHeight="1" spans="1:2">
      <c r="A1" s="2" t="s">
        <v>25</v>
      </c>
      <c r="B1" s="3" t="str">
        <f>IF('Liste des Centres'!C5="","",'Liste des Centres'!C5)</f>
        <v/>
      </c>
    </row>
    <row r="2" s="1" customFormat="1" ht="65.25" customHeight="1" spans="1:2">
      <c r="A2" s="2" t="s">
        <v>26</v>
      </c>
      <c r="B2" s="4" t="str">
        <f>IF('Liste des Centres'!C6="","",'Liste des Centres'!C6)</f>
        <v/>
      </c>
    </row>
    <row r="3" ht="27.75" customHeight="1" spans="1:2">
      <c r="A3" s="5" t="s">
        <v>27</v>
      </c>
      <c r="B3" s="6" t="str">
        <f>IF('Liste des Centres'!E16="","",PROPER('Liste des Centres'!F16)&amp;" "&amp;UPPER('Liste des Centres'!E16))</f>
        <v/>
      </c>
    </row>
    <row r="4" ht="27.75" customHeight="1" spans="1:2">
      <c r="A4" s="5" t="s">
        <v>28</v>
      </c>
      <c r="B4" s="6" t="str">
        <f>IF('Liste des Centres'!B16="","",'Liste des Centres'!B16)</f>
        <v/>
      </c>
    </row>
    <row r="5" ht="27.75" customHeight="1" spans="1:2">
      <c r="A5" s="7" t="s">
        <v>29</v>
      </c>
      <c r="B5" s="8" t="str">
        <f>IF('Liste des Centres'!C8="","Renseigner_cellules_C9",'Liste des Centres'!C8)</f>
        <v>Renseigner_cellules_C9</v>
      </c>
    </row>
    <row r="6" ht="27.75" customHeight="1" spans="1:2">
      <c r="A6" s="9" t="s">
        <v>30</v>
      </c>
      <c r="B6" s="10" t="e">
        <f>IF(SUM('Liste des Centres'!#REF!,'Liste des Centres'!#REF!)=0,"",SUM('Liste des Centres'!#REF!,'Liste des Centres'!#REF!))</f>
        <v>#REF!</v>
      </c>
    </row>
    <row r="7" ht="19.5" customHeight="1" spans="1:2">
      <c r="A7" s="9" t="s">
        <v>31</v>
      </c>
      <c r="B7" s="10" t="e">
        <f>IF(OR(SUM('Liste des Centres'!#REF!,'Liste des Centres'!#REF!)="",B5="Renseigner_cellules_C9"),"",IF(B5&lt;&gt;B6,"erreurNP calculé","ok"))</f>
        <v>#REF!</v>
      </c>
    </row>
    <row r="8" ht="27.75" customHeight="1" spans="1:2">
      <c r="A8" s="7" t="s">
        <v>32</v>
      </c>
      <c r="B8" s="8" t="str">
        <f>IF('Liste des Centres'!C9="","Renseigner_Cellule_C10",'Liste des Centres'!C9)</f>
        <v>Renseigner_Cellule_C10</v>
      </c>
    </row>
    <row r="9" ht="27.75" customHeight="1" spans="1:2">
      <c r="A9" s="7" t="s">
        <v>33</v>
      </c>
      <c r="B9" s="8" t="str">
        <f>IF('Liste des Centres'!C10="","Renseigner_cellules_C11",'Liste des Centres'!C10)</f>
        <v>Renseigner_cellules_C11</v>
      </c>
    </row>
    <row r="10" ht="27.75" customHeight="1" spans="1:2">
      <c r="A10" s="9" t="s">
        <v>34</v>
      </c>
      <c r="B10" s="10" t="str">
        <f>IF('Liste des Centres'!C13="Monocentrique",'Liste des Centres'!C13,"Multicentrique")</f>
        <v>Multicentrique</v>
      </c>
    </row>
    <row r="11" ht="27.75" customHeight="1" spans="1:2">
      <c r="A11" s="9" t="s">
        <v>35</v>
      </c>
      <c r="B11" s="10" t="str">
        <f>IF('Liste des Centres'!B16=0,"Manque coordonnateur",COUNTA('Liste des Centres'!E:E)-7)</f>
        <v>Manque coordonnateur</v>
      </c>
    </row>
    <row r="12" ht="27.75" customHeight="1" spans="1:2">
      <c r="A12" s="9" t="s">
        <v>36</v>
      </c>
      <c r="B12" s="10" t="str">
        <f>IF(OR('Liste des Centres'!C18="",'Liste des Centres'!C18="Manque E_coordonnateur"),"Manque E_coordonnateur",1+'Liste des Centres'!C18)</f>
        <v>Manque E_coordonnateur</v>
      </c>
    </row>
    <row r="13" ht="19.5" customHeight="1" spans="1:2">
      <c r="A13" s="9" t="s">
        <v>37</v>
      </c>
      <c r="B13" s="10" t="str">
        <f>IF(B9="Renseigner_cellules_C11","",IF(OR(B9&lt;&gt;B11,B9&lt;&gt;B12),"erreurNC - colonne E:E","ok"))</f>
        <v/>
      </c>
    </row>
    <row r="14" ht="38.25" customHeight="1" spans="1:2">
      <c r="A14" s="11" t="s">
        <v>38</v>
      </c>
      <c r="B14" s="12" t="str">
        <f>IF('Liste des Centres'!G9="","",IF('Liste des Centres'!G9="Renseigner cellules C*","Renseigner_cellules_C9 à C11",'Liste des Centres'!G9))</f>
        <v>Renseigner cellules C9 à C11 
[DUR et NC] ≠ 0</v>
      </c>
    </row>
    <row r="15" ht="19.5" customHeight="1" spans="1:2">
      <c r="A15" s="13" t="s">
        <v>39</v>
      </c>
      <c r="B15" s="14" t="e">
        <f>IF(B6="","",IF(B8="Renseigner_Cellule_C10","",IF(B11=0,"",ROUND((B6/B8)/B11,2))))</f>
        <v>#REF!</v>
      </c>
    </row>
    <row r="16" ht="19.5" customHeight="1" spans="1:2">
      <c r="A16" s="13" t="s">
        <v>40</v>
      </c>
      <c r="B16" s="10" t="e">
        <f>IF(B6="","",IF(B14&lt;&gt;B15,"erreur(NP/DUR)/NC","ok"))</f>
        <v>#REF!</v>
      </c>
    </row>
  </sheetData>
  <pageMargins left="0.7" right="0.7" top="0.75" bottom="0.75" header="0.3" footer="0.3"/>
  <pageSetup paperSize="9" orientation="portrait"/>
  <headerFooter>
    <oddHeader>&amp;L&amp;F - &amp;A</oddHeader>
    <oddFooter>&amp;R&amp;P/&amp;D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Liste des Centres</vt:lpstr>
      <vt:lpstr>RappelData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GUERCI, Aline (DGOS/SOUS-DIR PILOTAGE PERFORMANCE/PF4)</dc:creator>
  <cp:lastModifiedBy>marchal.s2</cp:lastModifiedBy>
  <dcterms:created xsi:type="dcterms:W3CDTF">2006-09-12T15:06:00Z</dcterms:created>
  <cp:lastPrinted>2021-09-15T11:03:00Z</cp:lastPrinted>
  <dcterms:modified xsi:type="dcterms:W3CDTF">2025-07-07T18:23:51Z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CE6251DCBB9A43FFA3395EC6425017D7_12</vt:lpwstr>
  </property>
  <property fmtid="{D5CDD505-2E9C-101B-9397-08002B2CF9AE}" pid="3" name="KSOProductBuildVer">
    <vt:lpwstr>1036-12.2.0.21931</vt:lpwstr>
  </property>
</Properties>
</file>